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atdevic-my.sharepoint.com/personal/lluis_jurada_uvic_cat/Documents/Documentos/Escritorio/Tornejos Gurumbau Juliol/"/>
    </mc:Choice>
  </mc:AlternateContent>
  <xr:revisionPtr revIDLastSave="0" documentId="8_{42B1DF51-E849-406E-82E2-8D0DFE700173}" xr6:coauthVersionLast="47" xr6:coauthVersionMax="47" xr10:uidLastSave="{00000000-0000-0000-0000-000000000000}"/>
  <bookViews>
    <workbookView xWindow="-108" yWindow="-108" windowWidth="23256" windowHeight="12576" xr2:uid="{F14349BB-ED49-403C-8606-5D8DF7C12132}"/>
  </bookViews>
  <sheets>
    <sheet name="SCRATCH" sheetId="1" r:id="rId1"/>
    <sheet name="HANDICA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81" i="2" l="1"/>
  <c r="J81" i="2" s="1"/>
  <c r="I79" i="2"/>
  <c r="J79" i="2" s="1"/>
  <c r="I77" i="2"/>
  <c r="J77" i="2" s="1"/>
  <c r="I73" i="2"/>
  <c r="J73" i="2" s="1"/>
  <c r="I71" i="2"/>
  <c r="J71" i="2" s="1"/>
  <c r="I69" i="2"/>
  <c r="J69" i="2" s="1"/>
  <c r="I67" i="2"/>
  <c r="J67" i="2" s="1"/>
  <c r="I65" i="2"/>
  <c r="J65" i="2" s="1"/>
  <c r="I63" i="2"/>
  <c r="J63" i="2" s="1"/>
  <c r="I61" i="2"/>
  <c r="J61" i="2" s="1"/>
  <c r="I59" i="2"/>
  <c r="J59" i="2" s="1"/>
  <c r="I57" i="2"/>
  <c r="J57" i="2" s="1"/>
  <c r="I55" i="2"/>
  <c r="J55" i="2" s="1"/>
  <c r="I53" i="2"/>
  <c r="J53" i="2" s="1"/>
  <c r="I51" i="2"/>
  <c r="J51" i="2" s="1"/>
  <c r="I49" i="2"/>
  <c r="J49" i="2" s="1"/>
  <c r="I47" i="2"/>
  <c r="J47" i="2" s="1"/>
  <c r="I45" i="2"/>
  <c r="J45" i="2" s="1"/>
  <c r="I43" i="2"/>
  <c r="J43" i="2" s="1"/>
  <c r="I41" i="2"/>
  <c r="J41" i="2" s="1"/>
  <c r="I39" i="2"/>
  <c r="J39" i="2" s="1"/>
  <c r="I37" i="2"/>
  <c r="J37" i="2" s="1"/>
  <c r="I35" i="2"/>
  <c r="J35" i="2" s="1"/>
  <c r="I33" i="2"/>
  <c r="J33" i="2" s="1"/>
  <c r="I31" i="2"/>
  <c r="J31" i="2" s="1"/>
  <c r="I29" i="2"/>
  <c r="J29" i="2" s="1"/>
  <c r="I27" i="2"/>
  <c r="J27" i="2" s="1"/>
  <c r="I25" i="2"/>
  <c r="J25" i="2" s="1"/>
  <c r="I23" i="2"/>
  <c r="J23" i="2" s="1"/>
  <c r="I21" i="2"/>
  <c r="J21" i="2" s="1"/>
  <c r="I19" i="2"/>
  <c r="J19" i="2" s="1"/>
  <c r="I17" i="2"/>
  <c r="J17" i="2" s="1"/>
  <c r="I15" i="2"/>
  <c r="J15" i="2" s="1"/>
  <c r="I13" i="2"/>
  <c r="J13" i="2" s="1"/>
  <c r="I11" i="2"/>
  <c r="J11" i="2" s="1"/>
  <c r="I9" i="2"/>
  <c r="J9" i="2" s="1"/>
  <c r="I7" i="2"/>
  <c r="J7" i="2" s="1"/>
  <c r="I81" i="1"/>
  <c r="J81" i="1" s="1"/>
  <c r="I79" i="1"/>
  <c r="J79" i="1" s="1"/>
  <c r="I77" i="1"/>
  <c r="J77" i="1" s="1"/>
  <c r="I73" i="1"/>
  <c r="J73" i="1" s="1"/>
  <c r="I71" i="1"/>
  <c r="J71" i="1" s="1"/>
  <c r="I69" i="1"/>
  <c r="J69" i="1" s="1"/>
  <c r="I67" i="1"/>
  <c r="J67" i="1" s="1"/>
  <c r="I65" i="1"/>
  <c r="J65" i="1" s="1"/>
  <c r="I63" i="1"/>
  <c r="J63" i="1" s="1"/>
  <c r="I61" i="1"/>
  <c r="J61" i="1" s="1"/>
  <c r="I59" i="1"/>
  <c r="J59" i="1" s="1"/>
  <c r="I57" i="1"/>
  <c r="J57" i="1" s="1"/>
  <c r="I55" i="1"/>
  <c r="J55" i="1" s="1"/>
  <c r="I53" i="1"/>
  <c r="J53" i="1" s="1"/>
  <c r="I51" i="1"/>
  <c r="J51" i="1" s="1"/>
  <c r="I49" i="1"/>
  <c r="J49" i="1" s="1"/>
  <c r="I47" i="1"/>
  <c r="J47" i="1" s="1"/>
  <c r="I45" i="1"/>
  <c r="J45" i="1" s="1"/>
  <c r="I43" i="1"/>
  <c r="J43" i="1" s="1"/>
  <c r="I41" i="1"/>
  <c r="J41" i="1" s="1"/>
  <c r="I39" i="1"/>
  <c r="J39" i="1" s="1"/>
  <c r="I37" i="1"/>
  <c r="J37" i="1" s="1"/>
  <c r="I35" i="1"/>
  <c r="J35" i="1" s="1"/>
  <c r="I33" i="1"/>
  <c r="J33" i="1" s="1"/>
  <c r="I31" i="1"/>
  <c r="J31" i="1" s="1"/>
  <c r="I29" i="1"/>
  <c r="J29" i="1" s="1"/>
  <c r="I27" i="1"/>
  <c r="J27" i="1" s="1"/>
  <c r="I25" i="1"/>
  <c r="J25" i="1" s="1"/>
  <c r="I23" i="1"/>
  <c r="J23" i="1" s="1"/>
  <c r="I21" i="1"/>
  <c r="J21" i="1" s="1"/>
  <c r="I19" i="1"/>
  <c r="J19" i="1" s="1"/>
  <c r="I17" i="1"/>
  <c r="J17" i="1" s="1"/>
  <c r="I15" i="1"/>
  <c r="J15" i="1" s="1"/>
  <c r="I13" i="1"/>
  <c r="J13" i="1" s="1"/>
  <c r="I11" i="1"/>
  <c r="J11" i="1" s="1"/>
  <c r="I9" i="1"/>
  <c r="J9" i="1" s="1"/>
  <c r="I7" i="1"/>
  <c r="J7" i="1" s="1"/>
</calcChain>
</file>

<file path=xl/sharedStrings.xml><?xml version="1.0" encoding="utf-8"?>
<sst xmlns="http://schemas.openxmlformats.org/spreadsheetml/2006/main" count="362" uniqueCount="172">
  <si>
    <t>MAS GURUMBAU GOLF I PITCH &amp; PUTT</t>
  </si>
  <si>
    <t>T.Dijous de Juliol 2026- Fourball - Stableford</t>
  </si>
  <si>
    <t>Classificació Scratch</t>
  </si>
  <si>
    <t>POS</t>
  </si>
  <si>
    <t>LLICÈNCIA</t>
  </si>
  <si>
    <t>NOM i COGNOMS</t>
  </si>
  <si>
    <t>TOTAL</t>
  </si>
  <si>
    <t>4 MILLORS</t>
  </si>
  <si>
    <t>ACPP004798</t>
  </si>
  <si>
    <t>PUIG CERETO, VALENTI</t>
  </si>
  <si>
    <t>ACPP030464</t>
  </si>
  <si>
    <t>PUIG UBALS, VALENTI</t>
  </si>
  <si>
    <t>ACPP005242</t>
  </si>
  <si>
    <t>LUQUE MORAL, ALEX</t>
  </si>
  <si>
    <t>ACPP027042</t>
  </si>
  <si>
    <t>GIRBAU TANTIÑA, JOEL</t>
  </si>
  <si>
    <t>ACPP015960</t>
  </si>
  <si>
    <t>CAMPDELACREU SOLE, JOAN</t>
  </si>
  <si>
    <t>ACPP005316</t>
  </si>
  <si>
    <t>SORIA ALVAREZ, JOSE</t>
  </si>
  <si>
    <t>ACPP015799</t>
  </si>
  <si>
    <t>VIDAL SERRAT, JAUME</t>
  </si>
  <si>
    <t>ACPP017682</t>
  </si>
  <si>
    <t>CASTANY BOU, ESTER</t>
  </si>
  <si>
    <t>ACPP001728</t>
  </si>
  <si>
    <t>VILALTA SUBIRA, ENRIC</t>
  </si>
  <si>
    <t>ACPP031614</t>
  </si>
  <si>
    <t>ESTRANY LOPEZ, DANIEL</t>
  </si>
  <si>
    <t>ACPP032906</t>
  </si>
  <si>
    <t>GRIERA SERRA, JORDI</t>
  </si>
  <si>
    <t>ACPP032907</t>
  </si>
  <si>
    <t>MAX MARTI GRIFELL</t>
  </si>
  <si>
    <t>ACPP033551</t>
  </si>
  <si>
    <t>SALA CABALLERIA, MARC</t>
  </si>
  <si>
    <t>ACPP022051</t>
  </si>
  <si>
    <t>LLADO VILALLONGA, MIQUEL</t>
  </si>
  <si>
    <t>ACPP023138</t>
  </si>
  <si>
    <t>JULIA JARAMILLO, MARIA</t>
  </si>
  <si>
    <t>ACPP026883</t>
  </si>
  <si>
    <t>JURADA SAYOS, LLUIS</t>
  </si>
  <si>
    <t>ACPP025995</t>
  </si>
  <si>
    <t>COSTA CUBERTA, PERE</t>
  </si>
  <si>
    <t>ACPP013813</t>
  </si>
  <si>
    <t>ROCA ESPONA, JOSEP</t>
  </si>
  <si>
    <t>ACPP028537</t>
  </si>
  <si>
    <t>PASTOR ORENGO, TXELL</t>
  </si>
  <si>
    <t>ACPP030910</t>
  </si>
  <si>
    <t>CARNE RAMIRO, JORDI</t>
  </si>
  <si>
    <t>ACPP031153</t>
  </si>
  <si>
    <t>MARTIN VILCHES, NICOLAU</t>
  </si>
  <si>
    <t>ACPP034380</t>
  </si>
  <si>
    <t>FUENTES GENERO, SANTIAGO</t>
  </si>
  <si>
    <t>ACPP014463</t>
  </si>
  <si>
    <t>COLOMER LLACH, PERE</t>
  </si>
  <si>
    <t>ACPP025139</t>
  </si>
  <si>
    <t>SERRA COLLELL, JAUME</t>
  </si>
  <si>
    <t>ACPP033322</t>
  </si>
  <si>
    <t>LOPEZ NAVAS, HIPOLIT</t>
  </si>
  <si>
    <t>ACPP033130</t>
  </si>
  <si>
    <t>CUADRADO CASTELLS, OSCAR</t>
  </si>
  <si>
    <t>ACPP012204</t>
  </si>
  <si>
    <t>FREIXAS GODAYOL, JAUME</t>
  </si>
  <si>
    <t>ACPP034439</t>
  </si>
  <si>
    <t>GONZALEZ PEREZ, DIONISIO</t>
  </si>
  <si>
    <t>ACPP033784</t>
  </si>
  <si>
    <t>COLOMER GUEYE, JORDI</t>
  </si>
  <si>
    <t>ACPP033625</t>
  </si>
  <si>
    <t>CASTAÑE FRANQUESA, MARC</t>
  </si>
  <si>
    <t>ACPP016662</t>
  </si>
  <si>
    <t>MARTIN VILCHES, FRANCESC</t>
  </si>
  <si>
    <t>ACPP032538</t>
  </si>
  <si>
    <t>MARTIN MAYANS, PAU</t>
  </si>
  <si>
    <t>ACPP031517</t>
  </si>
  <si>
    <t>MEDINA PEÑA, FRANS</t>
  </si>
  <si>
    <t>ACPP031626</t>
  </si>
  <si>
    <t>FUENTES VIZCAINO, ANGEL</t>
  </si>
  <si>
    <t>ACPP017117</t>
  </si>
  <si>
    <t>UBALS MORATONAS, PERE</t>
  </si>
  <si>
    <t>ACPP003473</t>
  </si>
  <si>
    <t>SALLENT TRULLAS, JOSEP</t>
  </si>
  <si>
    <t>ACPP019609</t>
  </si>
  <si>
    <t>VILAR VALLDEORIOLA, XAVIER</t>
  </si>
  <si>
    <t>ACPP030224</t>
  </si>
  <si>
    <t>SAYOS MUNTAL, FERRAN</t>
  </si>
  <si>
    <t>ACPP031795</t>
  </si>
  <si>
    <t>RICO RAMIREZ, ENRIC</t>
  </si>
  <si>
    <t>ACPP032266</t>
  </si>
  <si>
    <t>DE LA ROSA FERRER, ARIADNA</t>
  </si>
  <si>
    <t>ACPP017716</t>
  </si>
  <si>
    <t>CLARES VILLAITODO, LLUIS</t>
  </si>
  <si>
    <t>ACPP033552</t>
  </si>
  <si>
    <t>CAMPS CODINA, JOAN</t>
  </si>
  <si>
    <t>ACPP019608</t>
  </si>
  <si>
    <t>FREIXENET ROSELL, JOAN</t>
  </si>
  <si>
    <t>ACPP019607</t>
  </si>
  <si>
    <t>FREIXENET ROSELL, JOSEP</t>
  </si>
  <si>
    <t>ACPP032516</t>
  </si>
  <si>
    <t>VILA BAYES, SALVADOR</t>
  </si>
  <si>
    <t>ACPP029677</t>
  </si>
  <si>
    <t>BAULENAS SERRAT, VALENTI</t>
  </si>
  <si>
    <t>ACPP028484</t>
  </si>
  <si>
    <t>FORMATJE RABAT, XAVIER</t>
  </si>
  <si>
    <t>ACPP014025</t>
  </si>
  <si>
    <t>FURRIOLS SOLA, ANTONI</t>
  </si>
  <si>
    <t>ACPP027997</t>
  </si>
  <si>
    <t>ORTIZ ARJONA, MANEL</t>
  </si>
  <si>
    <t>ACPP031066</t>
  </si>
  <si>
    <t>LLEONART ROVIRA, MARC</t>
  </si>
  <si>
    <t>ACPP030063</t>
  </si>
  <si>
    <t>RAMON ARXE BARFULL</t>
  </si>
  <si>
    <t>ACPP023234</t>
  </si>
  <si>
    <t>LLADO JULIA, ARNAU</t>
  </si>
  <si>
    <t>ACPP015672</t>
  </si>
  <si>
    <t>CANADELL BOIX, SANTI</t>
  </si>
  <si>
    <t>ACPP005071</t>
  </si>
  <si>
    <t>PEREZ CABALLERO, VALENTI</t>
  </si>
  <si>
    <t>ACPP026953</t>
  </si>
  <si>
    <t>AUMATELL PRAT, JOAN</t>
  </si>
  <si>
    <t>ACPP015329</t>
  </si>
  <si>
    <t>CASALS PICOLA, TONI</t>
  </si>
  <si>
    <t>ACPP022375</t>
  </si>
  <si>
    <t>GARCIA RIBO, ROGER</t>
  </si>
  <si>
    <t>ACPP017407</t>
  </si>
  <si>
    <t>ESTELLER PLA, ROGER</t>
  </si>
  <si>
    <t>ACPP032371</t>
  </si>
  <si>
    <t>PANADES MAS, PAU</t>
  </si>
  <si>
    <t>ACPP031715</t>
  </si>
  <si>
    <t>PANADES VINYETA, RAMON</t>
  </si>
  <si>
    <t>ACPP010411</t>
  </si>
  <si>
    <t>MAYOLA PRAT, XEVI</t>
  </si>
  <si>
    <t>ACPP017722</t>
  </si>
  <si>
    <t>GALINDO VICENTE, XAVIER</t>
  </si>
  <si>
    <t>ACPP031695</t>
  </si>
  <si>
    <t>ESPINOSA DURO, XEVI</t>
  </si>
  <si>
    <t>ACPP031916</t>
  </si>
  <si>
    <t>ANDREU RIBAS ESCANDON</t>
  </si>
  <si>
    <t>ACPP031698</t>
  </si>
  <si>
    <t>VILA PLANELLS, ANNA</t>
  </si>
  <si>
    <t>ACPP030042</t>
  </si>
  <si>
    <t>MERCADER QUIMBITA, DILAN MATEU</t>
  </si>
  <si>
    <t>ACPP033553</t>
  </si>
  <si>
    <t>NINA TORRA CODINA</t>
  </si>
  <si>
    <t>ACPP024335</t>
  </si>
  <si>
    <t>VILASECA RAMOS, MARC</t>
  </si>
  <si>
    <t>ACPP031696</t>
  </si>
  <si>
    <t>ACPP029589</t>
  </si>
  <si>
    <t>VILARRASA PUJOL, PERE</t>
  </si>
  <si>
    <t>ACPP029789</t>
  </si>
  <si>
    <t>RIBA DODAS, JOSEP</t>
  </si>
  <si>
    <t>ACPP023574</t>
  </si>
  <si>
    <t>EDUARD RUDE BROSA</t>
  </si>
  <si>
    <t>TORRA CODINA, NINA</t>
  </si>
  <si>
    <t>ACPP031331</t>
  </si>
  <si>
    <t>FREIXAS RIERA, BERTA</t>
  </si>
  <si>
    <t>ACPP028072</t>
  </si>
  <si>
    <t>FONT CASACUBERTA, JOSEP</t>
  </si>
  <si>
    <t>ACPP015190</t>
  </si>
  <si>
    <t>ESCALERA BARRIONUEVO, XAVIER</t>
  </si>
  <si>
    <t>TALL MÍNIM 4 PROVES AMB UN SUPLENT</t>
  </si>
  <si>
    <t>ACPP031095</t>
  </si>
  <si>
    <t>RUBIO ROSES, GERARD</t>
  </si>
  <si>
    <t>ACPP032021</t>
  </si>
  <si>
    <t>INSA SOTILLO, FERRAN</t>
  </si>
  <si>
    <t>ACPP016860</t>
  </si>
  <si>
    <t>DE LA POZA ABAD, FRAN</t>
  </si>
  <si>
    <t>ACPP033061</t>
  </si>
  <si>
    <t>GONZALEZ VIGARIO, JOSE MANUEL</t>
  </si>
  <si>
    <t>ACPP032640</t>
  </si>
  <si>
    <t>BATLLES MARTINEZ, GERARD</t>
  </si>
  <si>
    <t>ACPP015503</t>
  </si>
  <si>
    <t>CANAMASSAS REIG, XAVIER</t>
  </si>
  <si>
    <t>Classificació Handicap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</si>
</sst>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Aptos Narrow"/>
      <family val="2"/>
      <scheme val="minor"/>
    </font>
    <font>
      <b/>
      <sz val="16"/>
      <color rgb="FFFFFFFF"/>
      <name val="Arial"/>
      <family val="2"/>
    </font>
    <font>
      <b/>
      <sz val="7"/>
      <color rgb="FFFFFFFF"/>
      <name val="Arial"/>
      <family val="2"/>
    </font>
    <font>
      <b/>
      <sz val="10"/>
      <color rgb="FFFFFFFF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11"/>
      <color theme="0" tint="-4.9989318521683403E-2"/>
      <name val="Arial"/>
      <family val="2"/>
    </font>
    <font>
      <b/>
      <sz val="11"/>
      <color theme="1"/>
      <name val="Arial"/>
      <family val="2"/>
    </font>
    <font>
      <sz val="9"/>
      <color rgb="FF444444"/>
      <name val="Arial"/>
      <family val="2"/>
    </font>
    <font>
      <sz val="7"/>
      <color rgb="FF444444"/>
      <name val="Arial"/>
      <family val="2"/>
    </font>
    <font>
      <b/>
      <sz val="20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094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rgb="FF709416"/>
      </left>
      <right/>
      <top style="medium">
        <color rgb="FF709416"/>
      </top>
      <bottom style="medium">
        <color rgb="FF709416"/>
      </bottom>
      <diagonal/>
    </border>
    <border>
      <left/>
      <right/>
      <top style="medium">
        <color rgb="FF709416"/>
      </top>
      <bottom style="medium">
        <color rgb="FF709416"/>
      </bottom>
      <diagonal/>
    </border>
    <border>
      <left/>
      <right style="medium">
        <color rgb="FF709416"/>
      </right>
      <top style="medium">
        <color rgb="FF709416"/>
      </top>
      <bottom style="medium">
        <color rgb="FF709416"/>
      </bottom>
      <diagonal/>
    </border>
    <border>
      <left style="medium">
        <color rgb="FF709416"/>
      </left>
      <right/>
      <top style="medium">
        <color rgb="FF709416"/>
      </top>
      <bottom style="medium">
        <color rgb="FFF0F0F0"/>
      </bottom>
      <diagonal/>
    </border>
    <border>
      <left/>
      <right/>
      <top style="medium">
        <color rgb="FF709416"/>
      </top>
      <bottom style="medium">
        <color rgb="FFF0F0F0"/>
      </bottom>
      <diagonal/>
    </border>
    <border>
      <left/>
      <right style="medium">
        <color rgb="FF709416"/>
      </right>
      <top style="medium">
        <color rgb="FF709416"/>
      </top>
      <bottom style="medium">
        <color rgb="FFF0F0F0"/>
      </bottom>
      <diagonal/>
    </border>
    <border>
      <left style="medium">
        <color rgb="FF709416"/>
      </left>
      <right style="medium">
        <color rgb="FFF0F0F0"/>
      </right>
      <top style="medium">
        <color rgb="FFF0F0F0"/>
      </top>
      <bottom/>
      <diagonal/>
    </border>
    <border>
      <left style="medium">
        <color rgb="FFF0F0F0"/>
      </left>
      <right style="medium">
        <color rgb="FFF0F0F0"/>
      </right>
      <top style="medium">
        <color rgb="FFF0F0F0"/>
      </top>
      <bottom/>
      <diagonal/>
    </border>
    <border>
      <left style="medium">
        <color rgb="FFF0F0F0"/>
      </left>
      <right style="medium">
        <color rgb="FF709416"/>
      </right>
      <top style="medium">
        <color rgb="FFF0F0F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0" fillId="4" borderId="0" xfId="0" applyFill="1"/>
    <xf numFmtId="0" fontId="6" fillId="4" borderId="1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0" fillId="5" borderId="0" xfId="0" applyFill="1"/>
    <xf numFmtId="0" fontId="6" fillId="6" borderId="1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0" fillId="6" borderId="0" xfId="0" applyFill="1"/>
    <xf numFmtId="0" fontId="5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D869224-90D6-47DD-8AD9-78C7FD4C273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307B1-D69E-466D-B2B1-5EB2FBFCBB97}">
  <dimension ref="A1:N82"/>
  <sheetViews>
    <sheetView tabSelected="1" workbookViewId="0">
      <selection activeCell="L10" sqref="L10"/>
    </sheetView>
  </sheetViews>
  <sheetFormatPr baseColWidth="10" defaultColWidth="11.44140625" defaultRowHeight="14.4" x14ac:dyDescent="0.3"/>
  <cols>
    <col min="2" max="2" width="14.33203125" customWidth="1"/>
    <col min="3" max="3" width="30.109375" bestFit="1" customWidth="1"/>
    <col min="12" max="12" width="34.109375" bestFit="1" customWidth="1"/>
  </cols>
  <sheetData>
    <row r="1" spans="1:12" ht="21.6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2" ht="21.6" thickBot="1" x14ac:dyDescent="0.35">
      <c r="A2" s="1"/>
      <c r="B2" s="2"/>
      <c r="C2" s="2"/>
      <c r="D2" s="2"/>
      <c r="E2" s="2"/>
      <c r="F2" s="2"/>
      <c r="G2" s="2"/>
      <c r="H2" s="2"/>
      <c r="I2" s="2"/>
      <c r="J2" s="3"/>
    </row>
    <row r="3" spans="1:12" ht="21.6" thickBot="1" x14ac:dyDescent="0.35">
      <c r="A3" s="1" t="s">
        <v>1</v>
      </c>
      <c r="B3" s="2"/>
      <c r="C3" s="2"/>
      <c r="D3" s="2"/>
      <c r="E3" s="2"/>
      <c r="F3" s="2"/>
      <c r="G3" s="2"/>
      <c r="H3" s="2"/>
      <c r="I3" s="2"/>
      <c r="J3" s="3"/>
    </row>
    <row r="4" spans="1:12" ht="21.6" thickBot="1" x14ac:dyDescent="0.35">
      <c r="A4" s="1" t="s">
        <v>2</v>
      </c>
      <c r="B4" s="2"/>
      <c r="C4" s="2"/>
      <c r="D4" s="2"/>
      <c r="E4" s="2"/>
      <c r="F4" s="2"/>
      <c r="G4" s="2"/>
      <c r="H4" s="2"/>
      <c r="I4" s="2"/>
      <c r="J4" s="3"/>
    </row>
    <row r="5" spans="1:12" ht="15" thickBot="1" x14ac:dyDescent="0.35">
      <c r="A5" s="4"/>
      <c r="B5" s="5"/>
      <c r="C5" s="5"/>
      <c r="D5" s="5"/>
      <c r="E5" s="5"/>
      <c r="F5" s="5"/>
      <c r="G5" s="5"/>
      <c r="H5" s="5"/>
      <c r="I5" s="5"/>
      <c r="J5" s="6"/>
    </row>
    <row r="6" spans="1:12" ht="15" thickBot="1" x14ac:dyDescent="0.35">
      <c r="A6" s="7" t="s">
        <v>3</v>
      </c>
      <c r="B6" s="8" t="s">
        <v>4</v>
      </c>
      <c r="C6" s="8" t="s">
        <v>5</v>
      </c>
      <c r="D6" s="9">
        <v>45840</v>
      </c>
      <c r="E6" s="9">
        <v>45847</v>
      </c>
      <c r="F6" s="9">
        <v>45854</v>
      </c>
      <c r="G6" s="9">
        <v>45861</v>
      </c>
      <c r="H6" s="9">
        <v>45868</v>
      </c>
      <c r="I6" s="8" t="s">
        <v>6</v>
      </c>
      <c r="J6" s="10" t="s">
        <v>7</v>
      </c>
    </row>
    <row r="7" spans="1:12" x14ac:dyDescent="0.3">
      <c r="A7" s="11">
        <v>1</v>
      </c>
      <c r="B7" s="12" t="s">
        <v>8</v>
      </c>
      <c r="C7" s="13" t="s">
        <v>9</v>
      </c>
      <c r="D7" s="14">
        <v>45</v>
      </c>
      <c r="E7" s="14">
        <v>42</v>
      </c>
      <c r="F7" s="14">
        <v>47</v>
      </c>
      <c r="G7" s="15">
        <v>0</v>
      </c>
      <c r="H7" s="15">
        <v>0</v>
      </c>
      <c r="I7" s="14">
        <f t="shared" ref="I7" si="0">SUM(D7:H8)</f>
        <v>134</v>
      </c>
      <c r="J7" s="16">
        <f t="shared" ref="J7" si="1">I7-SMALL(D7:H8,1)</f>
        <v>134</v>
      </c>
    </row>
    <row r="8" spans="1:12" ht="15" thickBot="1" x14ac:dyDescent="0.35">
      <c r="A8" s="17"/>
      <c r="B8" s="18" t="s">
        <v>10</v>
      </c>
      <c r="C8" s="19" t="s">
        <v>11</v>
      </c>
      <c r="D8" s="20"/>
      <c r="E8" s="20"/>
      <c r="F8" s="20"/>
      <c r="G8" s="21"/>
      <c r="H8" s="21"/>
      <c r="I8" s="20"/>
      <c r="J8" s="22"/>
    </row>
    <row r="9" spans="1:12" x14ac:dyDescent="0.3">
      <c r="A9" s="11">
        <v>2</v>
      </c>
      <c r="B9" s="12" t="s">
        <v>12</v>
      </c>
      <c r="C9" s="13" t="s">
        <v>13</v>
      </c>
      <c r="D9" s="14">
        <v>45</v>
      </c>
      <c r="E9" s="14">
        <v>44</v>
      </c>
      <c r="F9" s="14">
        <v>44</v>
      </c>
      <c r="G9" s="15">
        <v>0</v>
      </c>
      <c r="H9" s="15">
        <v>0</v>
      </c>
      <c r="I9" s="14">
        <f>SUM(D9:H10)</f>
        <v>133</v>
      </c>
      <c r="J9" s="16">
        <f>I9-SMALL(D9:H10,1)</f>
        <v>133</v>
      </c>
    </row>
    <row r="10" spans="1:12" ht="15" thickBot="1" x14ac:dyDescent="0.35">
      <c r="A10" s="17"/>
      <c r="B10" s="18" t="s">
        <v>14</v>
      </c>
      <c r="C10" s="19" t="s">
        <v>15</v>
      </c>
      <c r="D10" s="20"/>
      <c r="E10" s="20"/>
      <c r="F10" s="20"/>
      <c r="G10" s="21"/>
      <c r="H10" s="21"/>
      <c r="I10" s="20"/>
      <c r="J10" s="22"/>
    </row>
    <row r="11" spans="1:12" ht="13.2" customHeight="1" x14ac:dyDescent="0.3">
      <c r="A11" s="11">
        <v>3</v>
      </c>
      <c r="B11" s="12" t="s">
        <v>16</v>
      </c>
      <c r="C11" s="13" t="s">
        <v>17</v>
      </c>
      <c r="D11" s="14">
        <v>42</v>
      </c>
      <c r="E11" s="14">
        <v>43</v>
      </c>
      <c r="F11" s="14">
        <v>45</v>
      </c>
      <c r="G11" s="15">
        <v>0</v>
      </c>
      <c r="H11" s="15">
        <v>0</v>
      </c>
      <c r="I11" s="14">
        <f>SUM(D11:H12)</f>
        <v>130</v>
      </c>
      <c r="J11" s="16">
        <f>I11-SMALL(D11:H12,1)</f>
        <v>130</v>
      </c>
    </row>
    <row r="12" spans="1:12" ht="13.2" customHeight="1" thickBot="1" x14ac:dyDescent="0.35">
      <c r="A12" s="17"/>
      <c r="B12" s="18" t="s">
        <v>18</v>
      </c>
      <c r="C12" s="19" t="s">
        <v>19</v>
      </c>
      <c r="D12" s="20"/>
      <c r="E12" s="20"/>
      <c r="F12" s="20"/>
      <c r="G12" s="21"/>
      <c r="H12" s="21"/>
      <c r="I12" s="20"/>
      <c r="J12" s="22"/>
    </row>
    <row r="13" spans="1:12" ht="14.4" customHeight="1" x14ac:dyDescent="0.3">
      <c r="A13" s="11">
        <v>4</v>
      </c>
      <c r="B13" s="12" t="s">
        <v>20</v>
      </c>
      <c r="C13" s="13" t="s">
        <v>21</v>
      </c>
      <c r="D13" s="14">
        <v>38</v>
      </c>
      <c r="E13" s="14">
        <v>42</v>
      </c>
      <c r="F13" s="14">
        <v>44</v>
      </c>
      <c r="G13" s="15">
        <v>0</v>
      </c>
      <c r="H13" s="15">
        <v>0</v>
      </c>
      <c r="I13" s="14">
        <f t="shared" ref="I13" si="2">SUM(D13:H14)</f>
        <v>124</v>
      </c>
      <c r="J13" s="16">
        <f t="shared" ref="J13" si="3">I13-SMALL(D13:H14,1)</f>
        <v>124</v>
      </c>
    </row>
    <row r="14" spans="1:12" ht="15" customHeight="1" thickBot="1" x14ac:dyDescent="0.35">
      <c r="A14" s="17"/>
      <c r="B14" s="18" t="s">
        <v>22</v>
      </c>
      <c r="C14" s="19" t="s">
        <v>23</v>
      </c>
      <c r="D14" s="20"/>
      <c r="E14" s="20"/>
      <c r="F14" s="20"/>
      <c r="G14" s="21"/>
      <c r="H14" s="21"/>
      <c r="I14" s="20"/>
      <c r="J14" s="22"/>
    </row>
    <row r="15" spans="1:12" ht="14.4" customHeight="1" x14ac:dyDescent="0.3">
      <c r="A15" s="11">
        <v>5</v>
      </c>
      <c r="B15" s="12" t="s">
        <v>24</v>
      </c>
      <c r="C15" s="13" t="s">
        <v>25</v>
      </c>
      <c r="D15" s="14">
        <v>43</v>
      </c>
      <c r="E15" s="14">
        <v>36</v>
      </c>
      <c r="F15" s="14">
        <v>41</v>
      </c>
      <c r="G15" s="15">
        <v>0</v>
      </c>
      <c r="H15" s="15">
        <v>0</v>
      </c>
      <c r="I15" s="14">
        <f t="shared" ref="I15" si="4">SUM(D15:H16)</f>
        <v>120</v>
      </c>
      <c r="J15" s="16">
        <f t="shared" ref="J15" si="5">I15-SMALL(D15:H16,1)</f>
        <v>120</v>
      </c>
      <c r="K15" s="23"/>
      <c r="L15" s="24"/>
    </row>
    <row r="16" spans="1:12" ht="15" customHeight="1" thickBot="1" x14ac:dyDescent="0.35">
      <c r="A16" s="17"/>
      <c r="B16" s="18" t="s">
        <v>26</v>
      </c>
      <c r="C16" s="19" t="s">
        <v>27</v>
      </c>
      <c r="D16" s="20"/>
      <c r="E16" s="20"/>
      <c r="F16" s="20"/>
      <c r="G16" s="21"/>
      <c r="H16" s="21"/>
      <c r="I16" s="20"/>
      <c r="J16" s="22"/>
    </row>
    <row r="17" spans="1:12" ht="14.4" customHeight="1" x14ac:dyDescent="0.3">
      <c r="A17" s="11">
        <v>6</v>
      </c>
      <c r="B17" s="25" t="s">
        <v>28</v>
      </c>
      <c r="C17" s="26" t="s">
        <v>29</v>
      </c>
      <c r="D17" s="14">
        <v>39</v>
      </c>
      <c r="E17" s="14">
        <v>41</v>
      </c>
      <c r="F17" s="27">
        <v>38</v>
      </c>
      <c r="G17" s="15">
        <v>0</v>
      </c>
      <c r="H17" s="15">
        <v>0</v>
      </c>
      <c r="I17" s="14">
        <f>SUM(D17:H18)</f>
        <v>118</v>
      </c>
      <c r="J17" s="16">
        <f>I17-SMALL(D17:H18,1)</f>
        <v>118</v>
      </c>
      <c r="K17" s="28" t="s">
        <v>30</v>
      </c>
      <c r="L17" s="28" t="s">
        <v>31</v>
      </c>
    </row>
    <row r="18" spans="1:12" ht="15" customHeight="1" thickBot="1" x14ac:dyDescent="0.35">
      <c r="A18" s="17"/>
      <c r="B18" s="18" t="s">
        <v>32</v>
      </c>
      <c r="C18" s="19" t="s">
        <v>33</v>
      </c>
      <c r="D18" s="20"/>
      <c r="E18" s="20"/>
      <c r="F18" s="29"/>
      <c r="G18" s="21"/>
      <c r="H18" s="21"/>
      <c r="I18" s="20"/>
      <c r="J18" s="22"/>
    </row>
    <row r="19" spans="1:12" ht="14.4" customHeight="1" x14ac:dyDescent="0.3">
      <c r="A19" s="11">
        <v>7</v>
      </c>
      <c r="B19" s="12" t="s">
        <v>34</v>
      </c>
      <c r="C19" s="13" t="s">
        <v>35</v>
      </c>
      <c r="D19" s="14">
        <v>40</v>
      </c>
      <c r="E19" s="14">
        <v>36</v>
      </c>
      <c r="F19" s="14">
        <v>38</v>
      </c>
      <c r="G19" s="15">
        <v>0</v>
      </c>
      <c r="H19" s="15">
        <v>0</v>
      </c>
      <c r="I19" s="14">
        <f t="shared" ref="I19" si="6">SUM(D19:H20)</f>
        <v>114</v>
      </c>
      <c r="J19" s="16">
        <f t="shared" ref="J19" si="7">I19-SMALL(D19:H20,1)</f>
        <v>114</v>
      </c>
    </row>
    <row r="20" spans="1:12" ht="15" customHeight="1" thickBot="1" x14ac:dyDescent="0.35">
      <c r="A20" s="17"/>
      <c r="B20" s="18" t="s">
        <v>36</v>
      </c>
      <c r="C20" s="19" t="s">
        <v>37</v>
      </c>
      <c r="D20" s="20"/>
      <c r="E20" s="20"/>
      <c r="F20" s="20"/>
      <c r="G20" s="21"/>
      <c r="H20" s="21"/>
      <c r="I20" s="20"/>
      <c r="J20" s="22"/>
    </row>
    <row r="21" spans="1:12" ht="14.4" customHeight="1" x14ac:dyDescent="0.3">
      <c r="A21" s="11">
        <v>8</v>
      </c>
      <c r="B21" s="12" t="s">
        <v>38</v>
      </c>
      <c r="C21" s="13" t="s">
        <v>39</v>
      </c>
      <c r="D21" s="14">
        <v>39</v>
      </c>
      <c r="E21" s="14">
        <v>37</v>
      </c>
      <c r="F21" s="14">
        <v>38</v>
      </c>
      <c r="G21" s="15">
        <v>0</v>
      </c>
      <c r="H21" s="15">
        <v>0</v>
      </c>
      <c r="I21" s="14">
        <f t="shared" ref="I21" si="8">SUM(D21:H22)</f>
        <v>114</v>
      </c>
      <c r="J21" s="16">
        <f t="shared" ref="J21" si="9">I21-SMALL(D21:H22,1)</f>
        <v>114</v>
      </c>
    </row>
    <row r="22" spans="1:12" ht="15" customHeight="1" thickBot="1" x14ac:dyDescent="0.35">
      <c r="A22" s="17"/>
      <c r="B22" s="18" t="s">
        <v>40</v>
      </c>
      <c r="C22" s="19" t="s">
        <v>41</v>
      </c>
      <c r="D22" s="20"/>
      <c r="E22" s="20"/>
      <c r="F22" s="20"/>
      <c r="G22" s="21"/>
      <c r="H22" s="21"/>
      <c r="I22" s="20"/>
      <c r="J22" s="22"/>
    </row>
    <row r="23" spans="1:12" ht="14.4" customHeight="1" x14ac:dyDescent="0.3">
      <c r="A23" s="11">
        <v>9</v>
      </c>
      <c r="B23" s="12" t="s">
        <v>42</v>
      </c>
      <c r="C23" s="13" t="s">
        <v>43</v>
      </c>
      <c r="D23" s="14">
        <v>39</v>
      </c>
      <c r="E23" s="14">
        <v>41</v>
      </c>
      <c r="F23" s="14">
        <v>33</v>
      </c>
      <c r="G23" s="15">
        <v>0</v>
      </c>
      <c r="H23" s="15">
        <v>0</v>
      </c>
      <c r="I23" s="14">
        <f t="shared" ref="I23" si="10">SUM(D23:H24)</f>
        <v>113</v>
      </c>
      <c r="J23" s="16">
        <f t="shared" ref="J23" si="11">I23-SMALL(D23:H24,1)</f>
        <v>113</v>
      </c>
    </row>
    <row r="24" spans="1:12" ht="15" customHeight="1" thickBot="1" x14ac:dyDescent="0.35">
      <c r="A24" s="17"/>
      <c r="B24" s="18" t="s">
        <v>44</v>
      </c>
      <c r="C24" s="19" t="s">
        <v>45</v>
      </c>
      <c r="D24" s="20"/>
      <c r="E24" s="20"/>
      <c r="F24" s="20"/>
      <c r="G24" s="21"/>
      <c r="H24" s="21"/>
      <c r="I24" s="20"/>
      <c r="J24" s="22"/>
    </row>
    <row r="25" spans="1:12" ht="14.4" customHeight="1" x14ac:dyDescent="0.3">
      <c r="A25" s="11">
        <v>10</v>
      </c>
      <c r="B25" s="25" t="s">
        <v>46</v>
      </c>
      <c r="C25" s="26" t="s">
        <v>47</v>
      </c>
      <c r="D25" s="14">
        <v>37</v>
      </c>
      <c r="E25" s="27">
        <v>40</v>
      </c>
      <c r="F25" s="14">
        <v>35</v>
      </c>
      <c r="G25" s="15">
        <v>0</v>
      </c>
      <c r="H25" s="15">
        <v>0</v>
      </c>
      <c r="I25" s="14">
        <f t="shared" ref="I25" si="12">SUM(D25:H26)</f>
        <v>112</v>
      </c>
      <c r="J25" s="16">
        <f t="shared" ref="J25" si="13">I25-SMALL(D25:H26,1)</f>
        <v>112</v>
      </c>
      <c r="K25" s="28" t="s">
        <v>48</v>
      </c>
      <c r="L25" s="28" t="s">
        <v>49</v>
      </c>
    </row>
    <row r="26" spans="1:12" ht="15" customHeight="1" thickBot="1" x14ac:dyDescent="0.35">
      <c r="A26" s="17"/>
      <c r="B26" s="18" t="s">
        <v>50</v>
      </c>
      <c r="C26" s="19" t="s">
        <v>51</v>
      </c>
      <c r="D26" s="20"/>
      <c r="E26" s="29"/>
      <c r="F26" s="20"/>
      <c r="G26" s="21"/>
      <c r="H26" s="21"/>
      <c r="I26" s="20"/>
      <c r="J26" s="22"/>
    </row>
    <row r="27" spans="1:12" ht="14.4" customHeight="1" x14ac:dyDescent="0.3">
      <c r="A27" s="11">
        <v>11</v>
      </c>
      <c r="B27" s="12" t="s">
        <v>52</v>
      </c>
      <c r="C27" s="13" t="s">
        <v>53</v>
      </c>
      <c r="D27" s="14">
        <v>34</v>
      </c>
      <c r="E27" s="14">
        <v>41</v>
      </c>
      <c r="F27" s="14">
        <v>35</v>
      </c>
      <c r="G27" s="15">
        <v>0</v>
      </c>
      <c r="H27" s="15">
        <v>0</v>
      </c>
      <c r="I27" s="14">
        <f>SUM(D27:H28)</f>
        <v>110</v>
      </c>
      <c r="J27" s="16">
        <f t="shared" ref="J27" si="14">I27-SMALL(D27:H28,1)</f>
        <v>110</v>
      </c>
    </row>
    <row r="28" spans="1:12" ht="15" customHeight="1" thickBot="1" x14ac:dyDescent="0.35">
      <c r="A28" s="17"/>
      <c r="B28" s="18" t="s">
        <v>54</v>
      </c>
      <c r="C28" s="19" t="s">
        <v>55</v>
      </c>
      <c r="D28" s="20"/>
      <c r="E28" s="20"/>
      <c r="F28" s="20"/>
      <c r="G28" s="21"/>
      <c r="H28" s="21"/>
      <c r="I28" s="20"/>
      <c r="J28" s="22"/>
    </row>
    <row r="29" spans="1:12" ht="14.4" customHeight="1" x14ac:dyDescent="0.3">
      <c r="A29" s="11">
        <v>12</v>
      </c>
      <c r="B29" s="12" t="s">
        <v>56</v>
      </c>
      <c r="C29" s="13" t="s">
        <v>57</v>
      </c>
      <c r="D29" s="14">
        <v>36</v>
      </c>
      <c r="E29" s="14">
        <v>37</v>
      </c>
      <c r="F29" s="14">
        <v>37</v>
      </c>
      <c r="G29" s="15">
        <v>0</v>
      </c>
      <c r="H29" s="15">
        <v>0</v>
      </c>
      <c r="I29" s="14">
        <f t="shared" ref="I29" si="15">SUM(D29:H30)</f>
        <v>110</v>
      </c>
      <c r="J29" s="16">
        <f t="shared" ref="J29" si="16">I29-SMALL(D29:H30,1)</f>
        <v>110</v>
      </c>
    </row>
    <row r="30" spans="1:12" ht="15" customHeight="1" thickBot="1" x14ac:dyDescent="0.35">
      <c r="A30" s="17"/>
      <c r="B30" s="18" t="s">
        <v>58</v>
      </c>
      <c r="C30" s="19" t="s">
        <v>59</v>
      </c>
      <c r="D30" s="20"/>
      <c r="E30" s="20"/>
      <c r="F30" s="20"/>
      <c r="G30" s="21"/>
      <c r="H30" s="21"/>
      <c r="I30" s="20"/>
      <c r="J30" s="22"/>
    </row>
    <row r="31" spans="1:12" ht="14.4" customHeight="1" x14ac:dyDescent="0.3">
      <c r="A31" s="11">
        <v>13</v>
      </c>
      <c r="B31" s="12" t="s">
        <v>60</v>
      </c>
      <c r="C31" s="13" t="s">
        <v>61</v>
      </c>
      <c r="D31" s="14">
        <v>37</v>
      </c>
      <c r="E31" s="14">
        <v>35</v>
      </c>
      <c r="F31" s="14">
        <v>37</v>
      </c>
      <c r="G31" s="15">
        <v>0</v>
      </c>
      <c r="H31" s="15">
        <v>0</v>
      </c>
      <c r="I31" s="14">
        <f t="shared" ref="I31" si="17">SUM(D31:H32)</f>
        <v>109</v>
      </c>
      <c r="J31" s="16">
        <f t="shared" ref="J31" si="18">I31-SMALL(D31:H32,1)</f>
        <v>109</v>
      </c>
    </row>
    <row r="32" spans="1:12" ht="15" customHeight="1" thickBot="1" x14ac:dyDescent="0.35">
      <c r="A32" s="17"/>
      <c r="B32" s="18" t="s">
        <v>62</v>
      </c>
      <c r="C32" s="19" t="s">
        <v>63</v>
      </c>
      <c r="D32" s="20"/>
      <c r="E32" s="20"/>
      <c r="F32" s="20"/>
      <c r="G32" s="21"/>
      <c r="H32" s="21"/>
      <c r="I32" s="20"/>
      <c r="J32" s="22"/>
    </row>
    <row r="33" spans="1:14" ht="14.4" customHeight="1" x14ac:dyDescent="0.3">
      <c r="A33" s="11">
        <v>14</v>
      </c>
      <c r="B33" s="12" t="s">
        <v>64</v>
      </c>
      <c r="C33" s="13" t="s">
        <v>65</v>
      </c>
      <c r="D33" s="14">
        <v>35</v>
      </c>
      <c r="E33" s="14">
        <v>34</v>
      </c>
      <c r="F33" s="14">
        <v>38</v>
      </c>
      <c r="G33" s="15">
        <v>0</v>
      </c>
      <c r="H33" s="15">
        <v>0</v>
      </c>
      <c r="I33" s="14">
        <f t="shared" ref="I33" si="19">SUM(D33:H34)</f>
        <v>107</v>
      </c>
      <c r="J33" s="16">
        <f t="shared" ref="J33" si="20">I33-SMALL(D33:H34,1)</f>
        <v>107</v>
      </c>
    </row>
    <row r="34" spans="1:14" ht="15" customHeight="1" thickBot="1" x14ac:dyDescent="0.35">
      <c r="A34" s="17"/>
      <c r="B34" s="18" t="s">
        <v>66</v>
      </c>
      <c r="C34" s="19" t="s">
        <v>67</v>
      </c>
      <c r="D34" s="20"/>
      <c r="E34" s="20"/>
      <c r="F34" s="20"/>
      <c r="G34" s="21"/>
      <c r="H34" s="21"/>
      <c r="I34" s="20"/>
      <c r="J34" s="22"/>
    </row>
    <row r="35" spans="1:14" ht="14.4" customHeight="1" x14ac:dyDescent="0.3">
      <c r="A35" s="11">
        <v>15</v>
      </c>
      <c r="B35" s="12" t="s">
        <v>68</v>
      </c>
      <c r="C35" s="13" t="s">
        <v>69</v>
      </c>
      <c r="D35" s="14">
        <v>37</v>
      </c>
      <c r="E35" s="14">
        <v>35</v>
      </c>
      <c r="F35" s="14">
        <v>34</v>
      </c>
      <c r="G35" s="15">
        <v>0</v>
      </c>
      <c r="H35" s="15">
        <v>0</v>
      </c>
      <c r="I35" s="14">
        <f>SUM(D35:H36)</f>
        <v>106</v>
      </c>
      <c r="J35" s="16">
        <f t="shared" ref="J35" si="21">I35-SMALL(D35:H36,1)</f>
        <v>106</v>
      </c>
    </row>
    <row r="36" spans="1:14" ht="15" customHeight="1" thickBot="1" x14ac:dyDescent="0.35">
      <c r="A36" s="17"/>
      <c r="B36" s="18" t="s">
        <v>70</v>
      </c>
      <c r="C36" s="19" t="s">
        <v>71</v>
      </c>
      <c r="D36" s="20"/>
      <c r="E36" s="20"/>
      <c r="F36" s="20"/>
      <c r="G36" s="21"/>
      <c r="H36" s="21"/>
      <c r="I36" s="20"/>
      <c r="J36" s="22"/>
    </row>
    <row r="37" spans="1:14" ht="14.4" customHeight="1" x14ac:dyDescent="0.3">
      <c r="A37" s="11">
        <v>16</v>
      </c>
      <c r="B37" s="12" t="s">
        <v>72</v>
      </c>
      <c r="C37" s="13" t="s">
        <v>73</v>
      </c>
      <c r="D37" s="14">
        <v>35</v>
      </c>
      <c r="E37" s="14">
        <v>36</v>
      </c>
      <c r="F37" s="14">
        <v>33</v>
      </c>
      <c r="G37" s="15">
        <v>0</v>
      </c>
      <c r="H37" s="15">
        <v>0</v>
      </c>
      <c r="I37" s="14">
        <f t="shared" ref="I37" si="22">SUM(D37:H38)</f>
        <v>104</v>
      </c>
      <c r="J37" s="16">
        <f t="shared" ref="J37" si="23">I37-SMALL(D37:H38,1)</f>
        <v>104</v>
      </c>
    </row>
    <row r="38" spans="1:14" ht="15" customHeight="1" thickBot="1" x14ac:dyDescent="0.35">
      <c r="A38" s="17"/>
      <c r="B38" s="18" t="s">
        <v>74</v>
      </c>
      <c r="C38" s="19" t="s">
        <v>75</v>
      </c>
      <c r="D38" s="20"/>
      <c r="E38" s="20"/>
      <c r="F38" s="20"/>
      <c r="G38" s="21"/>
      <c r="H38" s="21"/>
      <c r="I38" s="20"/>
      <c r="J38" s="22"/>
    </row>
    <row r="39" spans="1:14" ht="14.4" customHeight="1" x14ac:dyDescent="0.3">
      <c r="A39" s="11">
        <v>17</v>
      </c>
      <c r="B39" s="12" t="s">
        <v>76</v>
      </c>
      <c r="C39" s="13" t="s">
        <v>77</v>
      </c>
      <c r="D39" s="14">
        <v>34</v>
      </c>
      <c r="E39" s="14">
        <v>37</v>
      </c>
      <c r="F39" s="14">
        <v>30</v>
      </c>
      <c r="G39" s="15">
        <v>0</v>
      </c>
      <c r="H39" s="15">
        <v>0</v>
      </c>
      <c r="I39" s="14">
        <f t="shared" ref="I39" si="24">SUM(D39:H40)</f>
        <v>101</v>
      </c>
      <c r="J39" s="16">
        <f t="shared" ref="J39" si="25">I39-SMALL(D39:H40,1)</f>
        <v>101</v>
      </c>
    </row>
    <row r="40" spans="1:14" ht="15" customHeight="1" thickBot="1" x14ac:dyDescent="0.35">
      <c r="A40" s="17"/>
      <c r="B40" s="18" t="s">
        <v>78</v>
      </c>
      <c r="C40" s="19" t="s">
        <v>79</v>
      </c>
      <c r="D40" s="20"/>
      <c r="E40" s="20"/>
      <c r="F40" s="20"/>
      <c r="G40" s="21"/>
      <c r="H40" s="21"/>
      <c r="I40" s="20"/>
      <c r="J40" s="22"/>
    </row>
    <row r="41" spans="1:14" ht="14.4" customHeight="1" x14ac:dyDescent="0.3">
      <c r="A41" s="11">
        <v>18</v>
      </c>
      <c r="B41" s="12" t="s">
        <v>80</v>
      </c>
      <c r="C41" s="13" t="s">
        <v>81</v>
      </c>
      <c r="D41" s="14">
        <v>33</v>
      </c>
      <c r="E41" s="14">
        <v>29</v>
      </c>
      <c r="F41" s="14">
        <v>37</v>
      </c>
      <c r="G41" s="15">
        <v>0</v>
      </c>
      <c r="H41" s="15">
        <v>0</v>
      </c>
      <c r="I41" s="14">
        <f t="shared" ref="I41" si="26">SUM(D41:H42)</f>
        <v>99</v>
      </c>
      <c r="J41" s="16">
        <f t="shared" ref="J41" si="27">I41-SMALL(D41:H42,1)</f>
        <v>99</v>
      </c>
    </row>
    <row r="42" spans="1:14" ht="15" customHeight="1" thickBot="1" x14ac:dyDescent="0.35">
      <c r="A42" s="17"/>
      <c r="B42" s="18" t="s">
        <v>82</v>
      </c>
      <c r="C42" s="19" t="s">
        <v>83</v>
      </c>
      <c r="D42" s="20"/>
      <c r="E42" s="20"/>
      <c r="F42" s="20"/>
      <c r="G42" s="21"/>
      <c r="H42" s="21"/>
      <c r="I42" s="20"/>
      <c r="J42" s="22"/>
    </row>
    <row r="43" spans="1:14" ht="14.4" customHeight="1" x14ac:dyDescent="0.3">
      <c r="A43" s="11">
        <v>19</v>
      </c>
      <c r="B43" s="12" t="s">
        <v>84</v>
      </c>
      <c r="C43" s="13" t="s">
        <v>85</v>
      </c>
      <c r="D43" s="14">
        <v>29</v>
      </c>
      <c r="E43" s="14">
        <v>32</v>
      </c>
      <c r="F43" s="14">
        <v>37</v>
      </c>
      <c r="G43" s="15">
        <v>0</v>
      </c>
      <c r="H43" s="15">
        <v>0</v>
      </c>
      <c r="I43" s="14">
        <f t="shared" ref="I43" si="28">SUM(D43:H44)</f>
        <v>98</v>
      </c>
      <c r="J43" s="16">
        <f>I43-H43</f>
        <v>98</v>
      </c>
      <c r="M43" s="30"/>
      <c r="N43" s="31"/>
    </row>
    <row r="44" spans="1:14" ht="15" customHeight="1" thickBot="1" x14ac:dyDescent="0.35">
      <c r="A44" s="17"/>
      <c r="B44" s="18" t="s">
        <v>86</v>
      </c>
      <c r="C44" s="19" t="s">
        <v>87</v>
      </c>
      <c r="D44" s="20"/>
      <c r="E44" s="20"/>
      <c r="F44" s="20"/>
      <c r="G44" s="21"/>
      <c r="H44" s="21"/>
      <c r="I44" s="20"/>
      <c r="J44" s="22"/>
    </row>
    <row r="45" spans="1:14" ht="14.4" customHeight="1" x14ac:dyDescent="0.3">
      <c r="A45" s="11">
        <v>20</v>
      </c>
      <c r="B45" s="12" t="s">
        <v>88</v>
      </c>
      <c r="C45" s="13" t="s">
        <v>89</v>
      </c>
      <c r="D45" s="14">
        <v>32</v>
      </c>
      <c r="E45" s="14">
        <v>34</v>
      </c>
      <c r="F45" s="14">
        <v>29</v>
      </c>
      <c r="G45" s="15">
        <v>0</v>
      </c>
      <c r="H45" s="15">
        <v>0</v>
      </c>
      <c r="I45" s="14">
        <f t="shared" ref="I45" si="29">SUM(D45:H46)</f>
        <v>95</v>
      </c>
      <c r="J45" s="16">
        <f t="shared" ref="J45" si="30">I45-SMALL(D45:H46,1)</f>
        <v>95</v>
      </c>
    </row>
    <row r="46" spans="1:14" ht="15" customHeight="1" thickBot="1" x14ac:dyDescent="0.35">
      <c r="A46" s="17"/>
      <c r="B46" s="18" t="s">
        <v>90</v>
      </c>
      <c r="C46" s="19" t="s">
        <v>91</v>
      </c>
      <c r="D46" s="20"/>
      <c r="E46" s="20"/>
      <c r="F46" s="20"/>
      <c r="G46" s="21"/>
      <c r="H46" s="21"/>
      <c r="I46" s="20"/>
      <c r="J46" s="22"/>
    </row>
    <row r="47" spans="1:14" ht="14.4" customHeight="1" x14ac:dyDescent="0.3">
      <c r="A47" s="11">
        <v>21</v>
      </c>
      <c r="B47" s="12" t="s">
        <v>92</v>
      </c>
      <c r="C47" s="13" t="s">
        <v>93</v>
      </c>
      <c r="D47" s="14">
        <v>31</v>
      </c>
      <c r="E47" s="32">
        <v>32</v>
      </c>
      <c r="F47" s="14">
        <v>32</v>
      </c>
      <c r="G47" s="15">
        <v>0</v>
      </c>
      <c r="H47" s="15">
        <v>0</v>
      </c>
      <c r="I47" s="14">
        <f>SUM(D47:H48)</f>
        <v>95</v>
      </c>
      <c r="J47" s="16">
        <f>I47-SMALL(D47:H48,1)</f>
        <v>95</v>
      </c>
    </row>
    <row r="48" spans="1:14" ht="15" customHeight="1" thickBot="1" x14ac:dyDescent="0.35">
      <c r="A48" s="17"/>
      <c r="B48" s="33" t="s">
        <v>94</v>
      </c>
      <c r="C48" s="34" t="s">
        <v>95</v>
      </c>
      <c r="D48" s="20"/>
      <c r="E48" s="35"/>
      <c r="F48" s="20"/>
      <c r="G48" s="21"/>
      <c r="H48" s="21"/>
      <c r="I48" s="20"/>
      <c r="J48" s="22"/>
      <c r="K48" s="36" t="s">
        <v>96</v>
      </c>
      <c r="L48" s="36" t="s">
        <v>97</v>
      </c>
    </row>
    <row r="49" spans="1:12" ht="14.4" customHeight="1" x14ac:dyDescent="0.3">
      <c r="A49" s="11">
        <v>22</v>
      </c>
      <c r="B49" s="12" t="s">
        <v>98</v>
      </c>
      <c r="C49" s="13" t="s">
        <v>99</v>
      </c>
      <c r="D49" s="14">
        <v>31</v>
      </c>
      <c r="E49" s="14">
        <v>32</v>
      </c>
      <c r="F49" s="14">
        <v>30</v>
      </c>
      <c r="G49" s="15">
        <v>0</v>
      </c>
      <c r="H49" s="15">
        <v>0</v>
      </c>
      <c r="I49" s="14">
        <f t="shared" ref="I49" si="31">SUM(D49:H50)</f>
        <v>93</v>
      </c>
      <c r="J49" s="16">
        <f t="shared" ref="J49" si="32">I49-SMALL(D49:H50,1)</f>
        <v>93</v>
      </c>
    </row>
    <row r="50" spans="1:12" ht="15" customHeight="1" thickBot="1" x14ac:dyDescent="0.35">
      <c r="A50" s="17"/>
      <c r="B50" s="18" t="s">
        <v>100</v>
      </c>
      <c r="C50" s="19" t="s">
        <v>101</v>
      </c>
      <c r="D50" s="20"/>
      <c r="E50" s="20"/>
      <c r="F50" s="20"/>
      <c r="G50" s="21"/>
      <c r="H50" s="21"/>
      <c r="I50" s="20"/>
      <c r="J50" s="22"/>
    </row>
    <row r="51" spans="1:12" ht="14.4" customHeight="1" x14ac:dyDescent="0.3">
      <c r="A51" s="11">
        <v>23</v>
      </c>
      <c r="B51" s="12" t="s">
        <v>102</v>
      </c>
      <c r="C51" s="13" t="s">
        <v>103</v>
      </c>
      <c r="D51" s="14">
        <v>32</v>
      </c>
      <c r="E51" s="14">
        <v>28</v>
      </c>
      <c r="F51" s="14">
        <v>29</v>
      </c>
      <c r="G51" s="15">
        <v>0</v>
      </c>
      <c r="H51" s="15">
        <v>0</v>
      </c>
      <c r="I51" s="14">
        <f>SUM(D51:H52)</f>
        <v>89</v>
      </c>
      <c r="J51" s="16">
        <f>I51-SMALL(D51:H52,1)</f>
        <v>89</v>
      </c>
    </row>
    <row r="52" spans="1:12" ht="15" customHeight="1" thickBot="1" x14ac:dyDescent="0.35">
      <c r="A52" s="17"/>
      <c r="B52" s="18" t="s">
        <v>104</v>
      </c>
      <c r="C52" s="19" t="s">
        <v>105</v>
      </c>
      <c r="D52" s="20"/>
      <c r="E52" s="20"/>
      <c r="F52" s="20"/>
      <c r="G52" s="21"/>
      <c r="H52" s="21"/>
      <c r="I52" s="20"/>
      <c r="J52" s="22"/>
      <c r="K52" s="23"/>
      <c r="L52" s="24"/>
    </row>
    <row r="53" spans="1:12" ht="13.2" customHeight="1" x14ac:dyDescent="0.3">
      <c r="A53" s="11">
        <v>24</v>
      </c>
      <c r="B53" s="25" t="s">
        <v>106</v>
      </c>
      <c r="C53" s="26" t="s">
        <v>107</v>
      </c>
      <c r="D53" s="14">
        <v>42</v>
      </c>
      <c r="E53" s="37">
        <v>38</v>
      </c>
      <c r="F53" s="27">
        <v>41</v>
      </c>
      <c r="G53" s="15">
        <v>0</v>
      </c>
      <c r="H53" s="15">
        <v>0</v>
      </c>
      <c r="I53" s="14">
        <f>SUM(D53:H54)</f>
        <v>121</v>
      </c>
      <c r="J53" s="16">
        <f>I53-E53</f>
        <v>83</v>
      </c>
      <c r="K53" s="28" t="s">
        <v>108</v>
      </c>
      <c r="L53" s="28" t="s">
        <v>109</v>
      </c>
    </row>
    <row r="54" spans="1:12" ht="13.2" customHeight="1" thickBot="1" x14ac:dyDescent="0.35">
      <c r="A54" s="17"/>
      <c r="B54" s="38" t="s">
        <v>110</v>
      </c>
      <c r="C54" s="39" t="s">
        <v>111</v>
      </c>
      <c r="D54" s="20"/>
      <c r="E54" s="40"/>
      <c r="F54" s="29"/>
      <c r="G54" s="21"/>
      <c r="H54" s="21"/>
      <c r="I54" s="20"/>
      <c r="J54" s="22"/>
      <c r="K54" s="41" t="s">
        <v>112</v>
      </c>
      <c r="L54" s="41" t="s">
        <v>113</v>
      </c>
    </row>
    <row r="55" spans="1:12" ht="14.4" customHeight="1" x14ac:dyDescent="0.3">
      <c r="A55" s="11">
        <v>25</v>
      </c>
      <c r="B55" s="12" t="s">
        <v>114</v>
      </c>
      <c r="C55" s="13" t="s">
        <v>115</v>
      </c>
      <c r="D55" s="14">
        <v>42</v>
      </c>
      <c r="E55" s="14">
        <v>0</v>
      </c>
      <c r="F55" s="14">
        <v>39</v>
      </c>
      <c r="G55" s="15">
        <v>0</v>
      </c>
      <c r="H55" s="15">
        <v>0</v>
      </c>
      <c r="I55" s="14">
        <f>SUM(D55:H56)</f>
        <v>81</v>
      </c>
      <c r="J55" s="16">
        <f>I55-SMALL(D55:H56,1)</f>
        <v>81</v>
      </c>
    </row>
    <row r="56" spans="1:12" ht="15" customHeight="1" thickBot="1" x14ac:dyDescent="0.35">
      <c r="A56" s="17"/>
      <c r="B56" s="18" t="s">
        <v>116</v>
      </c>
      <c r="C56" s="19" t="s">
        <v>117</v>
      </c>
      <c r="D56" s="20"/>
      <c r="E56" s="20"/>
      <c r="F56" s="20"/>
      <c r="G56" s="21"/>
      <c r="H56" s="21"/>
      <c r="I56" s="20"/>
      <c r="J56" s="22"/>
    </row>
    <row r="57" spans="1:12" ht="14.4" customHeight="1" x14ac:dyDescent="0.3">
      <c r="A57" s="11">
        <v>26</v>
      </c>
      <c r="B57" s="42" t="s">
        <v>118</v>
      </c>
      <c r="C57" s="43" t="s">
        <v>119</v>
      </c>
      <c r="D57" s="14">
        <v>39</v>
      </c>
      <c r="E57" s="32">
        <v>0</v>
      </c>
      <c r="F57" s="14">
        <v>38</v>
      </c>
      <c r="G57" s="15">
        <v>0</v>
      </c>
      <c r="H57" s="15">
        <v>0</v>
      </c>
      <c r="I57" s="14">
        <f>SUM(D57:H58)</f>
        <v>77</v>
      </c>
      <c r="J57" s="16">
        <f>I57-SMALL(D57:H58,1)</f>
        <v>77</v>
      </c>
      <c r="K57" s="36" t="s">
        <v>92</v>
      </c>
      <c r="L57" s="36" t="s">
        <v>93</v>
      </c>
    </row>
    <row r="58" spans="1:12" ht="15" customHeight="1" thickBot="1" x14ac:dyDescent="0.35">
      <c r="A58" s="17"/>
      <c r="B58" s="18" t="s">
        <v>96</v>
      </c>
      <c r="C58" s="19" t="s">
        <v>97</v>
      </c>
      <c r="D58" s="20"/>
      <c r="E58" s="35"/>
      <c r="F58" s="20"/>
      <c r="G58" s="21"/>
      <c r="H58" s="21"/>
      <c r="I58" s="20"/>
      <c r="J58" s="22"/>
    </row>
    <row r="59" spans="1:12" ht="14.4" customHeight="1" x14ac:dyDescent="0.3">
      <c r="A59" s="11">
        <v>27</v>
      </c>
      <c r="B59" s="12" t="s">
        <v>120</v>
      </c>
      <c r="C59" s="13" t="s">
        <v>121</v>
      </c>
      <c r="D59" s="14">
        <v>0</v>
      </c>
      <c r="E59" s="14">
        <v>41</v>
      </c>
      <c r="F59" s="14">
        <v>36</v>
      </c>
      <c r="G59" s="15">
        <v>0</v>
      </c>
      <c r="H59" s="15">
        <v>0</v>
      </c>
      <c r="I59" s="14">
        <f t="shared" ref="I59" si="33">SUM(D59:H60)</f>
        <v>77</v>
      </c>
      <c r="J59" s="16">
        <f>I59-H59</f>
        <v>77</v>
      </c>
    </row>
    <row r="60" spans="1:12" ht="15" customHeight="1" thickBot="1" x14ac:dyDescent="0.35">
      <c r="A60" s="17"/>
      <c r="B60" s="18" t="s">
        <v>122</v>
      </c>
      <c r="C60" s="19" t="s">
        <v>123</v>
      </c>
      <c r="D60" s="20"/>
      <c r="E60" s="20"/>
      <c r="F60" s="20"/>
      <c r="G60" s="21"/>
      <c r="H60" s="21"/>
      <c r="I60" s="20"/>
      <c r="J60" s="22"/>
    </row>
    <row r="61" spans="1:12" ht="14.4" customHeight="1" x14ac:dyDescent="0.3">
      <c r="A61" s="11">
        <v>28</v>
      </c>
      <c r="B61" s="12" t="s">
        <v>124</v>
      </c>
      <c r="C61" s="13" t="s">
        <v>125</v>
      </c>
      <c r="D61" s="14">
        <v>36</v>
      </c>
      <c r="E61" s="14">
        <v>0</v>
      </c>
      <c r="F61" s="14">
        <v>35</v>
      </c>
      <c r="G61" s="15">
        <v>0</v>
      </c>
      <c r="H61" s="15">
        <v>0</v>
      </c>
      <c r="I61" s="14">
        <f t="shared" ref="I61" si="34">SUM(D61:H62)</f>
        <v>71</v>
      </c>
      <c r="J61" s="16">
        <f t="shared" ref="J61" si="35">I61-SMALL(D61:H62,1)</f>
        <v>71</v>
      </c>
    </row>
    <row r="62" spans="1:12" ht="15" customHeight="1" thickBot="1" x14ac:dyDescent="0.35">
      <c r="A62" s="17"/>
      <c r="B62" s="18" t="s">
        <v>126</v>
      </c>
      <c r="C62" s="19" t="s">
        <v>127</v>
      </c>
      <c r="D62" s="20"/>
      <c r="E62" s="20"/>
      <c r="F62" s="20"/>
      <c r="G62" s="21"/>
      <c r="H62" s="21"/>
      <c r="I62" s="20"/>
      <c r="J62" s="22"/>
    </row>
    <row r="63" spans="1:12" ht="14.4" customHeight="1" x14ac:dyDescent="0.3">
      <c r="A63" s="11">
        <v>29</v>
      </c>
      <c r="B63" s="12" t="s">
        <v>128</v>
      </c>
      <c r="C63" s="13" t="s">
        <v>129</v>
      </c>
      <c r="D63" s="14">
        <v>0</v>
      </c>
      <c r="E63" s="14">
        <v>38</v>
      </c>
      <c r="F63" s="14">
        <v>32</v>
      </c>
      <c r="G63" s="15">
        <v>0</v>
      </c>
      <c r="H63" s="15">
        <v>0</v>
      </c>
      <c r="I63" s="14">
        <f>SUM(D63:H64)</f>
        <v>70</v>
      </c>
      <c r="J63" s="16">
        <f t="shared" ref="J63" si="36">I63-H63</f>
        <v>70</v>
      </c>
    </row>
    <row r="64" spans="1:12" ht="15" customHeight="1" thickBot="1" x14ac:dyDescent="0.35">
      <c r="A64" s="17"/>
      <c r="B64" s="18" t="s">
        <v>130</v>
      </c>
      <c r="C64" s="19" t="s">
        <v>131</v>
      </c>
      <c r="D64" s="20"/>
      <c r="E64" s="20"/>
      <c r="F64" s="20"/>
      <c r="G64" s="21"/>
      <c r="H64" s="21"/>
      <c r="I64" s="20"/>
      <c r="J64" s="22"/>
    </row>
    <row r="65" spans="1:14" ht="14.4" customHeight="1" x14ac:dyDescent="0.3">
      <c r="A65" s="11">
        <v>30</v>
      </c>
      <c r="B65" s="12" t="s">
        <v>132</v>
      </c>
      <c r="C65" s="13" t="s">
        <v>133</v>
      </c>
      <c r="D65" s="14">
        <v>33</v>
      </c>
      <c r="E65" s="32">
        <v>0</v>
      </c>
      <c r="F65" s="27">
        <v>35</v>
      </c>
      <c r="G65" s="15">
        <v>0</v>
      </c>
      <c r="H65" s="15">
        <v>0</v>
      </c>
      <c r="I65" s="14">
        <f t="shared" ref="I65" si="37">SUM(D65:H66)</f>
        <v>68</v>
      </c>
      <c r="J65" s="16">
        <f t="shared" ref="J65" si="38">I65-SMALL(D65:H66,1)</f>
        <v>68</v>
      </c>
      <c r="K65" s="28" t="s">
        <v>134</v>
      </c>
      <c r="L65" s="28" t="s">
        <v>135</v>
      </c>
    </row>
    <row r="66" spans="1:14" ht="15" customHeight="1" thickBot="1" x14ac:dyDescent="0.35">
      <c r="A66" s="17"/>
      <c r="B66" s="33" t="s">
        <v>136</v>
      </c>
      <c r="C66" s="34" t="s">
        <v>137</v>
      </c>
      <c r="D66" s="20"/>
      <c r="E66" s="35"/>
      <c r="F66" s="29"/>
      <c r="G66" s="21"/>
      <c r="H66" s="21"/>
      <c r="I66" s="20"/>
      <c r="J66" s="22"/>
      <c r="K66" s="36" t="s">
        <v>138</v>
      </c>
      <c r="L66" s="36" t="s">
        <v>139</v>
      </c>
    </row>
    <row r="67" spans="1:14" ht="13.95" customHeight="1" x14ac:dyDescent="0.3">
      <c r="A67" s="11">
        <v>31</v>
      </c>
      <c r="B67" s="42" t="s">
        <v>138</v>
      </c>
      <c r="C67" s="43" t="s">
        <v>139</v>
      </c>
      <c r="D67" s="14">
        <v>34</v>
      </c>
      <c r="E67" s="32">
        <v>31</v>
      </c>
      <c r="F67" s="32">
        <v>0</v>
      </c>
      <c r="G67" s="15">
        <v>0</v>
      </c>
      <c r="H67" s="15">
        <v>0</v>
      </c>
      <c r="I67" s="14">
        <f t="shared" ref="I67" si="39">SUM(D67:H68)</f>
        <v>65</v>
      </c>
      <c r="J67" s="16">
        <f t="shared" ref="J67" si="40">I67-SMALL(D67:H68,1)</f>
        <v>65</v>
      </c>
      <c r="K67" s="36" t="s">
        <v>140</v>
      </c>
      <c r="L67" s="36" t="s">
        <v>141</v>
      </c>
    </row>
    <row r="68" spans="1:14" ht="15" customHeight="1" thickBot="1" x14ac:dyDescent="0.35">
      <c r="A68" s="17"/>
      <c r="B68" s="18" t="s">
        <v>142</v>
      </c>
      <c r="C68" s="19" t="s">
        <v>143</v>
      </c>
      <c r="D68" s="20"/>
      <c r="E68" s="35"/>
      <c r="F68" s="35"/>
      <c r="G68" s="21"/>
      <c r="H68" s="21"/>
      <c r="I68" s="20"/>
      <c r="J68" s="22"/>
      <c r="K68" s="36" t="s">
        <v>144</v>
      </c>
      <c r="L68" s="36" t="s">
        <v>133</v>
      </c>
    </row>
    <row r="69" spans="1:14" ht="14.4" customHeight="1" x14ac:dyDescent="0.3">
      <c r="A69" s="11">
        <v>32</v>
      </c>
      <c r="B69" s="12" t="s">
        <v>145</v>
      </c>
      <c r="C69" s="13" t="s">
        <v>146</v>
      </c>
      <c r="D69" s="14">
        <v>30</v>
      </c>
      <c r="E69" s="14">
        <v>35</v>
      </c>
      <c r="F69" s="27">
        <v>31</v>
      </c>
      <c r="G69" s="15">
        <v>0</v>
      </c>
      <c r="H69" s="15">
        <v>0</v>
      </c>
      <c r="I69" s="14">
        <f t="shared" ref="I69" si="41">SUM(D69:H70)</f>
        <v>96</v>
      </c>
      <c r="J69" s="16">
        <f>I69-F69-G69</f>
        <v>65</v>
      </c>
      <c r="M69" s="30"/>
      <c r="N69" s="31"/>
    </row>
    <row r="70" spans="1:14" ht="15" customHeight="1" thickBot="1" x14ac:dyDescent="0.35">
      <c r="A70" s="17"/>
      <c r="B70" s="38" t="s">
        <v>147</v>
      </c>
      <c r="C70" s="39" t="s">
        <v>148</v>
      </c>
      <c r="D70" s="20"/>
      <c r="E70" s="20"/>
      <c r="F70" s="29"/>
      <c r="G70" s="21"/>
      <c r="H70" s="21"/>
      <c r="I70" s="20"/>
      <c r="J70" s="22"/>
      <c r="K70" s="28" t="s">
        <v>149</v>
      </c>
      <c r="L70" s="28" t="s">
        <v>150</v>
      </c>
    </row>
    <row r="71" spans="1:14" ht="14.4" customHeight="1" x14ac:dyDescent="0.3">
      <c r="A71" s="11">
        <v>33</v>
      </c>
      <c r="B71" s="12" t="s">
        <v>140</v>
      </c>
      <c r="C71" s="13" t="s">
        <v>151</v>
      </c>
      <c r="D71" s="14">
        <v>31</v>
      </c>
      <c r="E71" s="14">
        <v>0</v>
      </c>
      <c r="F71" s="32">
        <v>32</v>
      </c>
      <c r="G71" s="15">
        <v>0</v>
      </c>
      <c r="H71" s="15">
        <v>0</v>
      </c>
      <c r="I71" s="14">
        <f t="shared" ref="I71" si="42">SUM(D71:H72)</f>
        <v>63</v>
      </c>
      <c r="J71" s="16">
        <f t="shared" ref="J71" si="43">I71-SMALL(D71:H72,1)</f>
        <v>63</v>
      </c>
    </row>
    <row r="72" spans="1:14" ht="15" customHeight="1" thickBot="1" x14ac:dyDescent="0.35">
      <c r="A72" s="17"/>
      <c r="B72" s="33" t="s">
        <v>152</v>
      </c>
      <c r="C72" s="34" t="s">
        <v>153</v>
      </c>
      <c r="D72" s="20"/>
      <c r="E72" s="20"/>
      <c r="F72" s="35"/>
      <c r="G72" s="21"/>
      <c r="H72" s="21"/>
      <c r="I72" s="20"/>
      <c r="J72" s="22"/>
      <c r="K72" s="36" t="s">
        <v>142</v>
      </c>
      <c r="L72" s="36" t="s">
        <v>143</v>
      </c>
    </row>
    <row r="73" spans="1:14" ht="14.4" customHeight="1" x14ac:dyDescent="0.3">
      <c r="A73" s="11">
        <v>34</v>
      </c>
      <c r="B73" s="12" t="s">
        <v>154</v>
      </c>
      <c r="C73" s="13" t="s">
        <v>155</v>
      </c>
      <c r="D73" s="14">
        <v>33</v>
      </c>
      <c r="E73" s="14">
        <v>28</v>
      </c>
      <c r="F73" s="14">
        <v>0</v>
      </c>
      <c r="G73" s="15">
        <v>0</v>
      </c>
      <c r="H73" s="15">
        <v>0</v>
      </c>
      <c r="I73" s="14">
        <f>SUM(D73:H74)</f>
        <v>61</v>
      </c>
      <c r="J73" s="16">
        <f t="shared" ref="J73" si="44">I73-SMALL(D73:H74,1)</f>
        <v>61</v>
      </c>
    </row>
    <row r="74" spans="1:14" ht="15" customHeight="1" thickBot="1" x14ac:dyDescent="0.35">
      <c r="A74" s="17"/>
      <c r="B74" s="18" t="s">
        <v>156</v>
      </c>
      <c r="C74" s="19" t="s">
        <v>157</v>
      </c>
      <c r="D74" s="20"/>
      <c r="E74" s="20"/>
      <c r="F74" s="20"/>
      <c r="G74" s="21"/>
      <c r="H74" s="21"/>
      <c r="I74" s="20"/>
      <c r="J74" s="22"/>
    </row>
    <row r="75" spans="1:14" x14ac:dyDescent="0.3">
      <c r="A75" s="44" t="s">
        <v>158</v>
      </c>
      <c r="B75" s="45"/>
      <c r="C75" s="45"/>
      <c r="D75" s="45"/>
      <c r="E75" s="45"/>
      <c r="F75" s="45"/>
      <c r="G75" s="45"/>
      <c r="H75" s="45"/>
      <c r="I75" s="45"/>
      <c r="J75" s="46"/>
    </row>
    <row r="76" spans="1:14" ht="15" thickBo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9"/>
    </row>
    <row r="77" spans="1:14" x14ac:dyDescent="0.3">
      <c r="A77" s="11">
        <v>35</v>
      </c>
      <c r="B77" s="12" t="s">
        <v>159</v>
      </c>
      <c r="C77" s="13" t="s">
        <v>160</v>
      </c>
      <c r="D77" s="14">
        <v>0</v>
      </c>
      <c r="E77" s="14">
        <v>40</v>
      </c>
      <c r="F77" s="14">
        <v>0</v>
      </c>
      <c r="G77" s="15">
        <v>0</v>
      </c>
      <c r="H77" s="15">
        <v>0</v>
      </c>
      <c r="I77" s="14">
        <f>SUM(D77:H78)</f>
        <v>40</v>
      </c>
      <c r="J77" s="16">
        <f t="shared" ref="J77" si="45">I77-H77</f>
        <v>40</v>
      </c>
    </row>
    <row r="78" spans="1:14" ht="15" thickBot="1" x14ac:dyDescent="0.35">
      <c r="A78" s="17"/>
      <c r="B78" s="18" t="s">
        <v>161</v>
      </c>
      <c r="C78" s="19" t="s">
        <v>162</v>
      </c>
      <c r="D78" s="20"/>
      <c r="E78" s="20"/>
      <c r="F78" s="20"/>
      <c r="G78" s="21"/>
      <c r="H78" s="21"/>
      <c r="I78" s="20"/>
      <c r="J78" s="22"/>
    </row>
    <row r="79" spans="1:14" ht="14.4" customHeight="1" x14ac:dyDescent="0.3">
      <c r="A79" s="11">
        <v>36</v>
      </c>
      <c r="B79" s="12" t="s">
        <v>163</v>
      </c>
      <c r="C79" s="13" t="s">
        <v>164</v>
      </c>
      <c r="D79" s="14">
        <v>0</v>
      </c>
      <c r="E79" s="14">
        <v>33</v>
      </c>
      <c r="F79" s="14">
        <v>0</v>
      </c>
      <c r="G79" s="15">
        <v>0</v>
      </c>
      <c r="H79" s="15">
        <v>0</v>
      </c>
      <c r="I79" s="14">
        <f>SUM(D79:H80)</f>
        <v>33</v>
      </c>
      <c r="J79" s="16">
        <f t="shared" ref="J79" si="46">I79-H79</f>
        <v>33</v>
      </c>
    </row>
    <row r="80" spans="1:14" ht="15" customHeight="1" thickBot="1" x14ac:dyDescent="0.35">
      <c r="A80" s="17"/>
      <c r="B80" s="18" t="s">
        <v>165</v>
      </c>
      <c r="C80" s="19" t="s">
        <v>166</v>
      </c>
      <c r="D80" s="20"/>
      <c r="E80" s="20"/>
      <c r="F80" s="20"/>
      <c r="G80" s="21"/>
      <c r="H80" s="21"/>
      <c r="I80" s="20"/>
      <c r="J80" s="22"/>
    </row>
    <row r="81" spans="1:10" ht="14.4" customHeight="1" x14ac:dyDescent="0.3">
      <c r="A81" s="11">
        <v>37</v>
      </c>
      <c r="B81" s="12" t="s">
        <v>167</v>
      </c>
      <c r="C81" s="13" t="s">
        <v>168</v>
      </c>
      <c r="D81" s="14">
        <v>0</v>
      </c>
      <c r="E81" s="14">
        <v>30</v>
      </c>
      <c r="F81" s="14">
        <v>0</v>
      </c>
      <c r="G81" s="15">
        <v>0</v>
      </c>
      <c r="H81" s="15">
        <v>0</v>
      </c>
      <c r="I81" s="14">
        <f>SUM(D81:H82)</f>
        <v>30</v>
      </c>
      <c r="J81" s="16">
        <f t="shared" ref="J81" si="47">I81-H81</f>
        <v>30</v>
      </c>
    </row>
    <row r="82" spans="1:10" ht="15" customHeight="1" thickBot="1" x14ac:dyDescent="0.35">
      <c r="A82" s="17"/>
      <c r="B82" s="18" t="s">
        <v>169</v>
      </c>
      <c r="C82" s="19" t="s">
        <v>170</v>
      </c>
      <c r="D82" s="20"/>
      <c r="E82" s="20"/>
      <c r="F82" s="20"/>
      <c r="G82" s="21"/>
      <c r="H82" s="21"/>
      <c r="I82" s="20"/>
      <c r="J82" s="22"/>
    </row>
  </sheetData>
  <mergeCells count="302">
    <mergeCell ref="I81:I82"/>
    <mergeCell ref="J81:J82"/>
    <mergeCell ref="A81:A82"/>
    <mergeCell ref="D81:D82"/>
    <mergeCell ref="E81:E82"/>
    <mergeCell ref="F81:F82"/>
    <mergeCell ref="G81:G82"/>
    <mergeCell ref="H81:H82"/>
    <mergeCell ref="J77:J78"/>
    <mergeCell ref="A79:A80"/>
    <mergeCell ref="D79:D80"/>
    <mergeCell ref="E79:E80"/>
    <mergeCell ref="F79:F80"/>
    <mergeCell ref="G79:G80"/>
    <mergeCell ref="H79:H80"/>
    <mergeCell ref="I79:I80"/>
    <mergeCell ref="J79:J80"/>
    <mergeCell ref="I73:I74"/>
    <mergeCell ref="J73:J74"/>
    <mergeCell ref="A75:J76"/>
    <mergeCell ref="A77:A78"/>
    <mergeCell ref="D77:D78"/>
    <mergeCell ref="E77:E78"/>
    <mergeCell ref="F77:F78"/>
    <mergeCell ref="G77:G78"/>
    <mergeCell ref="H77:H78"/>
    <mergeCell ref="I77:I78"/>
    <mergeCell ref="A73:A74"/>
    <mergeCell ref="D73:D74"/>
    <mergeCell ref="E73:E74"/>
    <mergeCell ref="F73:F74"/>
    <mergeCell ref="G73:G74"/>
    <mergeCell ref="H73:H74"/>
    <mergeCell ref="I69:I70"/>
    <mergeCell ref="J69:J70"/>
    <mergeCell ref="A71:A72"/>
    <mergeCell ref="D71:D72"/>
    <mergeCell ref="E71:E72"/>
    <mergeCell ref="F71:F72"/>
    <mergeCell ref="G71:G72"/>
    <mergeCell ref="H71:H72"/>
    <mergeCell ref="I71:I72"/>
    <mergeCell ref="J71:J72"/>
    <mergeCell ref="A69:A70"/>
    <mergeCell ref="D69:D70"/>
    <mergeCell ref="E69:E70"/>
    <mergeCell ref="F69:F70"/>
    <mergeCell ref="G69:G70"/>
    <mergeCell ref="H69:H70"/>
    <mergeCell ref="I65:I66"/>
    <mergeCell ref="J65:J66"/>
    <mergeCell ref="A67:A68"/>
    <mergeCell ref="D67:D68"/>
    <mergeCell ref="E67:E68"/>
    <mergeCell ref="F67:F68"/>
    <mergeCell ref="G67:G68"/>
    <mergeCell ref="H67:H68"/>
    <mergeCell ref="I67:I68"/>
    <mergeCell ref="J67:J68"/>
    <mergeCell ref="A65:A66"/>
    <mergeCell ref="D65:D66"/>
    <mergeCell ref="E65:E66"/>
    <mergeCell ref="F65:F66"/>
    <mergeCell ref="G65:G66"/>
    <mergeCell ref="H65:H66"/>
    <mergeCell ref="I61:I62"/>
    <mergeCell ref="J61:J62"/>
    <mergeCell ref="A63:A64"/>
    <mergeCell ref="D63:D64"/>
    <mergeCell ref="E63:E64"/>
    <mergeCell ref="F63:F64"/>
    <mergeCell ref="G63:G64"/>
    <mergeCell ref="H63:H64"/>
    <mergeCell ref="I63:I64"/>
    <mergeCell ref="J63:J64"/>
    <mergeCell ref="A61:A62"/>
    <mergeCell ref="D61:D62"/>
    <mergeCell ref="E61:E62"/>
    <mergeCell ref="F61:F62"/>
    <mergeCell ref="G61:G62"/>
    <mergeCell ref="H61:H62"/>
    <mergeCell ref="I57:I58"/>
    <mergeCell ref="J57:J58"/>
    <mergeCell ref="A59:A60"/>
    <mergeCell ref="D59:D60"/>
    <mergeCell ref="E59:E60"/>
    <mergeCell ref="F59:F60"/>
    <mergeCell ref="G59:G60"/>
    <mergeCell ref="H59:H60"/>
    <mergeCell ref="I59:I60"/>
    <mergeCell ref="J59:J60"/>
    <mergeCell ref="A57:A58"/>
    <mergeCell ref="D57:D58"/>
    <mergeCell ref="E57:E58"/>
    <mergeCell ref="F57:F58"/>
    <mergeCell ref="G57:G58"/>
    <mergeCell ref="H57:H58"/>
    <mergeCell ref="I53:I54"/>
    <mergeCell ref="J53:J54"/>
    <mergeCell ref="A55:A56"/>
    <mergeCell ref="D55:D56"/>
    <mergeCell ref="E55:E56"/>
    <mergeCell ref="F55:F56"/>
    <mergeCell ref="G55:G56"/>
    <mergeCell ref="H55:H56"/>
    <mergeCell ref="I55:I56"/>
    <mergeCell ref="J55:J56"/>
    <mergeCell ref="A53:A54"/>
    <mergeCell ref="D53:D54"/>
    <mergeCell ref="E53:E54"/>
    <mergeCell ref="F53:F54"/>
    <mergeCell ref="G53:G54"/>
    <mergeCell ref="H53:H54"/>
    <mergeCell ref="I49:I50"/>
    <mergeCell ref="J49:J50"/>
    <mergeCell ref="A51:A52"/>
    <mergeCell ref="D51:D52"/>
    <mergeCell ref="E51:E52"/>
    <mergeCell ref="F51:F52"/>
    <mergeCell ref="G51:G52"/>
    <mergeCell ref="H51:H52"/>
    <mergeCell ref="I51:I52"/>
    <mergeCell ref="J51:J52"/>
    <mergeCell ref="A49:A50"/>
    <mergeCell ref="D49:D50"/>
    <mergeCell ref="E49:E50"/>
    <mergeCell ref="F49:F50"/>
    <mergeCell ref="G49:G50"/>
    <mergeCell ref="H49:H50"/>
    <mergeCell ref="I45:I46"/>
    <mergeCell ref="J45:J46"/>
    <mergeCell ref="A47:A48"/>
    <mergeCell ref="D47:D48"/>
    <mergeCell ref="E47:E48"/>
    <mergeCell ref="F47:F48"/>
    <mergeCell ref="G47:G48"/>
    <mergeCell ref="H47:H48"/>
    <mergeCell ref="I47:I48"/>
    <mergeCell ref="J47:J48"/>
    <mergeCell ref="A45:A46"/>
    <mergeCell ref="D45:D46"/>
    <mergeCell ref="E45:E46"/>
    <mergeCell ref="F45:F46"/>
    <mergeCell ref="G45:G46"/>
    <mergeCell ref="H45:H46"/>
    <mergeCell ref="I41:I42"/>
    <mergeCell ref="J41:J42"/>
    <mergeCell ref="A43:A44"/>
    <mergeCell ref="D43:D44"/>
    <mergeCell ref="E43:E44"/>
    <mergeCell ref="F43:F44"/>
    <mergeCell ref="G43:G44"/>
    <mergeCell ref="H43:H44"/>
    <mergeCell ref="I43:I44"/>
    <mergeCell ref="J43:J44"/>
    <mergeCell ref="A41:A42"/>
    <mergeCell ref="D41:D42"/>
    <mergeCell ref="E41:E42"/>
    <mergeCell ref="F41:F42"/>
    <mergeCell ref="G41:G42"/>
    <mergeCell ref="H41:H42"/>
    <mergeCell ref="I37:I38"/>
    <mergeCell ref="J37:J38"/>
    <mergeCell ref="A39:A40"/>
    <mergeCell ref="D39:D40"/>
    <mergeCell ref="E39:E40"/>
    <mergeCell ref="F39:F40"/>
    <mergeCell ref="G39:G40"/>
    <mergeCell ref="H39:H40"/>
    <mergeCell ref="I39:I40"/>
    <mergeCell ref="J39:J40"/>
    <mergeCell ref="A37:A38"/>
    <mergeCell ref="D37:D38"/>
    <mergeCell ref="E37:E38"/>
    <mergeCell ref="F37:F38"/>
    <mergeCell ref="G37:G38"/>
    <mergeCell ref="H37:H38"/>
    <mergeCell ref="I33:I34"/>
    <mergeCell ref="J33:J34"/>
    <mergeCell ref="A35:A36"/>
    <mergeCell ref="D35:D36"/>
    <mergeCell ref="E35:E36"/>
    <mergeCell ref="F35:F36"/>
    <mergeCell ref="G35:G36"/>
    <mergeCell ref="H35:H36"/>
    <mergeCell ref="I35:I36"/>
    <mergeCell ref="J35:J36"/>
    <mergeCell ref="A33:A34"/>
    <mergeCell ref="D33:D34"/>
    <mergeCell ref="E33:E34"/>
    <mergeCell ref="F33:F34"/>
    <mergeCell ref="G33:G34"/>
    <mergeCell ref="H33:H34"/>
    <mergeCell ref="I29:I30"/>
    <mergeCell ref="J29:J30"/>
    <mergeCell ref="A31:A32"/>
    <mergeCell ref="D31:D32"/>
    <mergeCell ref="E31:E32"/>
    <mergeCell ref="F31:F32"/>
    <mergeCell ref="G31:G32"/>
    <mergeCell ref="H31:H32"/>
    <mergeCell ref="I31:I32"/>
    <mergeCell ref="J31:J32"/>
    <mergeCell ref="A29:A30"/>
    <mergeCell ref="D29:D30"/>
    <mergeCell ref="E29:E30"/>
    <mergeCell ref="F29:F30"/>
    <mergeCell ref="G29:G30"/>
    <mergeCell ref="H29:H30"/>
    <mergeCell ref="I25:I26"/>
    <mergeCell ref="J25:J26"/>
    <mergeCell ref="A27:A28"/>
    <mergeCell ref="D27:D28"/>
    <mergeCell ref="E27:E28"/>
    <mergeCell ref="F27:F28"/>
    <mergeCell ref="G27:G28"/>
    <mergeCell ref="H27:H28"/>
    <mergeCell ref="I27:I28"/>
    <mergeCell ref="J27:J28"/>
    <mergeCell ref="A25:A26"/>
    <mergeCell ref="D25:D26"/>
    <mergeCell ref="E25:E26"/>
    <mergeCell ref="F25:F26"/>
    <mergeCell ref="G25:G26"/>
    <mergeCell ref="H25:H26"/>
    <mergeCell ref="I21:I22"/>
    <mergeCell ref="J21:J22"/>
    <mergeCell ref="A23:A24"/>
    <mergeCell ref="D23:D24"/>
    <mergeCell ref="E23:E24"/>
    <mergeCell ref="F23:F24"/>
    <mergeCell ref="G23:G24"/>
    <mergeCell ref="H23:H24"/>
    <mergeCell ref="I23:I24"/>
    <mergeCell ref="J23:J24"/>
    <mergeCell ref="A21:A22"/>
    <mergeCell ref="D21:D22"/>
    <mergeCell ref="E21:E22"/>
    <mergeCell ref="F21:F22"/>
    <mergeCell ref="G21:G22"/>
    <mergeCell ref="H21:H22"/>
    <mergeCell ref="I17:I18"/>
    <mergeCell ref="J17:J18"/>
    <mergeCell ref="A19:A20"/>
    <mergeCell ref="D19:D20"/>
    <mergeCell ref="E19:E20"/>
    <mergeCell ref="F19:F20"/>
    <mergeCell ref="G19:G20"/>
    <mergeCell ref="H19:H20"/>
    <mergeCell ref="I19:I20"/>
    <mergeCell ref="J19:J20"/>
    <mergeCell ref="A17:A18"/>
    <mergeCell ref="D17:D18"/>
    <mergeCell ref="E17:E18"/>
    <mergeCell ref="F17:F18"/>
    <mergeCell ref="G17:G18"/>
    <mergeCell ref="H17:H18"/>
    <mergeCell ref="I13:I14"/>
    <mergeCell ref="J13:J14"/>
    <mergeCell ref="A15:A16"/>
    <mergeCell ref="D15:D16"/>
    <mergeCell ref="E15:E16"/>
    <mergeCell ref="F15:F16"/>
    <mergeCell ref="G15:G16"/>
    <mergeCell ref="H15:H16"/>
    <mergeCell ref="I15:I16"/>
    <mergeCell ref="J15:J16"/>
    <mergeCell ref="A13:A14"/>
    <mergeCell ref="D13:D14"/>
    <mergeCell ref="E13:E14"/>
    <mergeCell ref="F13:F14"/>
    <mergeCell ref="G13:G14"/>
    <mergeCell ref="H13:H14"/>
    <mergeCell ref="J9:J10"/>
    <mergeCell ref="A11:A12"/>
    <mergeCell ref="D11:D12"/>
    <mergeCell ref="E11:E12"/>
    <mergeCell ref="F11:F12"/>
    <mergeCell ref="G11:G12"/>
    <mergeCell ref="H11:H12"/>
    <mergeCell ref="I11:I12"/>
    <mergeCell ref="J11:J12"/>
    <mergeCell ref="H7:H8"/>
    <mergeCell ref="I7:I8"/>
    <mergeCell ref="J7:J8"/>
    <mergeCell ref="A9:A10"/>
    <mergeCell ref="D9:D10"/>
    <mergeCell ref="E9:E10"/>
    <mergeCell ref="F9:F10"/>
    <mergeCell ref="G9:G10"/>
    <mergeCell ref="H9:H10"/>
    <mergeCell ref="I9:I10"/>
    <mergeCell ref="A1:J1"/>
    <mergeCell ref="A2:J2"/>
    <mergeCell ref="A3:J3"/>
    <mergeCell ref="A4:J4"/>
    <mergeCell ref="A5:J5"/>
    <mergeCell ref="A7:A8"/>
    <mergeCell ref="D7:D8"/>
    <mergeCell ref="E7:E8"/>
    <mergeCell ref="F7:F8"/>
    <mergeCell ref="G7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FBEEE-B8F9-40BF-AC96-9C5F94A96038}">
  <dimension ref="A1:N82"/>
  <sheetViews>
    <sheetView workbookViewId="0">
      <selection activeCell="L18" sqref="L18"/>
    </sheetView>
  </sheetViews>
  <sheetFormatPr baseColWidth="10" defaultColWidth="11.44140625" defaultRowHeight="14.4" x14ac:dyDescent="0.3"/>
  <cols>
    <col min="2" max="2" width="14.33203125" customWidth="1"/>
    <col min="3" max="3" width="42.44140625" customWidth="1"/>
    <col min="12" max="12" width="34.109375" bestFit="1" customWidth="1"/>
  </cols>
  <sheetData>
    <row r="1" spans="1:12" ht="21.6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2" ht="21.6" thickBot="1" x14ac:dyDescent="0.35">
      <c r="A2" s="1"/>
      <c r="B2" s="2"/>
      <c r="C2" s="2"/>
      <c r="D2" s="2"/>
      <c r="E2" s="2"/>
      <c r="F2" s="2"/>
      <c r="G2" s="2"/>
      <c r="H2" s="2"/>
      <c r="I2" s="2"/>
      <c r="J2" s="3"/>
    </row>
    <row r="3" spans="1:12" ht="21.6" thickBot="1" x14ac:dyDescent="0.35">
      <c r="A3" s="1" t="s">
        <v>1</v>
      </c>
      <c r="B3" s="2"/>
      <c r="C3" s="2"/>
      <c r="D3" s="2"/>
      <c r="E3" s="2"/>
      <c r="F3" s="2"/>
      <c r="G3" s="2"/>
      <c r="H3" s="2"/>
      <c r="I3" s="2"/>
      <c r="J3" s="3"/>
    </row>
    <row r="4" spans="1:12" ht="21.6" thickBot="1" x14ac:dyDescent="0.35">
      <c r="A4" s="1" t="s">
        <v>171</v>
      </c>
      <c r="B4" s="2"/>
      <c r="C4" s="2"/>
      <c r="D4" s="2"/>
      <c r="E4" s="2"/>
      <c r="F4" s="2"/>
      <c r="G4" s="2"/>
      <c r="H4" s="2"/>
      <c r="I4" s="2"/>
      <c r="J4" s="3"/>
    </row>
    <row r="5" spans="1:12" ht="15" thickBot="1" x14ac:dyDescent="0.35">
      <c r="A5" s="4"/>
      <c r="B5" s="5"/>
      <c r="C5" s="5"/>
      <c r="D5" s="5"/>
      <c r="E5" s="5"/>
      <c r="F5" s="5"/>
      <c r="G5" s="5"/>
      <c r="H5" s="5"/>
      <c r="I5" s="5"/>
      <c r="J5" s="6"/>
    </row>
    <row r="6" spans="1:12" ht="15" thickBot="1" x14ac:dyDescent="0.35">
      <c r="A6" s="7" t="s">
        <v>3</v>
      </c>
      <c r="B6" s="8" t="s">
        <v>4</v>
      </c>
      <c r="C6" s="8" t="s">
        <v>5</v>
      </c>
      <c r="D6" s="9">
        <v>45840</v>
      </c>
      <c r="E6" s="9">
        <v>45847</v>
      </c>
      <c r="F6" s="9">
        <v>45854</v>
      </c>
      <c r="G6" s="9">
        <v>45861</v>
      </c>
      <c r="H6" s="9">
        <v>45868</v>
      </c>
      <c r="I6" s="8" t="s">
        <v>6</v>
      </c>
      <c r="J6" s="10" t="s">
        <v>7</v>
      </c>
    </row>
    <row r="7" spans="1:12" ht="13.2" customHeight="1" x14ac:dyDescent="0.3">
      <c r="A7" s="11">
        <v>1</v>
      </c>
      <c r="B7" s="12" t="s">
        <v>60</v>
      </c>
      <c r="C7" s="13" t="s">
        <v>61</v>
      </c>
      <c r="D7" s="14">
        <v>42</v>
      </c>
      <c r="E7" s="14">
        <v>47</v>
      </c>
      <c r="F7" s="14">
        <v>47</v>
      </c>
      <c r="G7" s="15">
        <v>0</v>
      </c>
      <c r="H7" s="15">
        <v>0</v>
      </c>
      <c r="I7" s="14">
        <f t="shared" ref="I7" si="0">SUM(D7:H8)</f>
        <v>136</v>
      </c>
      <c r="J7" s="16">
        <f t="shared" ref="J7" si="1">I7-SMALL(D7:H8,1)</f>
        <v>136</v>
      </c>
    </row>
    <row r="8" spans="1:12" ht="13.2" customHeight="1" thickBot="1" x14ac:dyDescent="0.35">
      <c r="A8" s="17"/>
      <c r="B8" s="18" t="s">
        <v>62</v>
      </c>
      <c r="C8" s="19" t="s">
        <v>63</v>
      </c>
      <c r="D8" s="20"/>
      <c r="E8" s="20"/>
      <c r="F8" s="20"/>
      <c r="G8" s="21"/>
      <c r="H8" s="21"/>
      <c r="I8" s="20"/>
      <c r="J8" s="22"/>
    </row>
    <row r="9" spans="1:12" x14ac:dyDescent="0.3">
      <c r="A9" s="11">
        <v>2</v>
      </c>
      <c r="B9" s="25" t="s">
        <v>28</v>
      </c>
      <c r="C9" s="26" t="s">
        <v>29</v>
      </c>
      <c r="D9" s="14">
        <v>42</v>
      </c>
      <c r="E9" s="14">
        <v>45</v>
      </c>
      <c r="F9" s="27">
        <v>41</v>
      </c>
      <c r="G9" s="15">
        <v>0</v>
      </c>
      <c r="H9" s="15">
        <v>0</v>
      </c>
      <c r="I9" s="14">
        <f t="shared" ref="I9" si="2">SUM(D9:H10)</f>
        <v>128</v>
      </c>
      <c r="J9" s="16">
        <f t="shared" ref="J9" si="3">I9-SMALL(D9:H10,1)</f>
        <v>128</v>
      </c>
      <c r="K9" s="28" t="s">
        <v>30</v>
      </c>
      <c r="L9" s="28" t="s">
        <v>31</v>
      </c>
    </row>
    <row r="10" spans="1:12" ht="15" thickBot="1" x14ac:dyDescent="0.35">
      <c r="A10" s="17"/>
      <c r="B10" s="18" t="s">
        <v>32</v>
      </c>
      <c r="C10" s="19" t="s">
        <v>33</v>
      </c>
      <c r="D10" s="20"/>
      <c r="E10" s="20"/>
      <c r="F10" s="29"/>
      <c r="G10" s="21"/>
      <c r="H10" s="21"/>
      <c r="I10" s="20"/>
      <c r="J10" s="22"/>
    </row>
    <row r="11" spans="1:12" ht="14.4" customHeight="1" x14ac:dyDescent="0.3">
      <c r="A11" s="11">
        <v>3</v>
      </c>
      <c r="B11" s="12" t="s">
        <v>84</v>
      </c>
      <c r="C11" s="13" t="s">
        <v>85</v>
      </c>
      <c r="D11" s="14">
        <v>40</v>
      </c>
      <c r="E11" s="14">
        <v>41</v>
      </c>
      <c r="F11" s="14">
        <v>47</v>
      </c>
      <c r="G11" s="15">
        <v>0</v>
      </c>
      <c r="H11" s="15">
        <v>0</v>
      </c>
      <c r="I11" s="14">
        <f>SUM(D11:H12)</f>
        <v>128</v>
      </c>
      <c r="J11" s="16">
        <f>I11-SMALL(D11:H12,1)</f>
        <v>128</v>
      </c>
    </row>
    <row r="12" spans="1:12" ht="15" customHeight="1" thickBot="1" x14ac:dyDescent="0.35">
      <c r="A12" s="17"/>
      <c r="B12" s="18" t="s">
        <v>86</v>
      </c>
      <c r="C12" s="19" t="s">
        <v>87</v>
      </c>
      <c r="D12" s="20"/>
      <c r="E12" s="20"/>
      <c r="F12" s="20"/>
      <c r="G12" s="21"/>
      <c r="H12" s="21"/>
      <c r="I12" s="20"/>
      <c r="J12" s="22"/>
    </row>
    <row r="13" spans="1:12" ht="13.2" customHeight="1" x14ac:dyDescent="0.3">
      <c r="A13" s="11">
        <v>4</v>
      </c>
      <c r="B13" s="12" t="s">
        <v>56</v>
      </c>
      <c r="C13" s="13" t="s">
        <v>57</v>
      </c>
      <c r="D13" s="14">
        <v>42</v>
      </c>
      <c r="E13" s="14">
        <v>42</v>
      </c>
      <c r="F13" s="14">
        <v>41</v>
      </c>
      <c r="G13" s="15">
        <v>0</v>
      </c>
      <c r="H13" s="15">
        <v>0</v>
      </c>
      <c r="I13" s="14">
        <f>SUM(D13:H14)</f>
        <v>125</v>
      </c>
      <c r="J13" s="16">
        <f t="shared" ref="J13" si="4">I13-SMALL(D13:H14,1)</f>
        <v>125</v>
      </c>
    </row>
    <row r="14" spans="1:12" ht="13.2" customHeight="1" thickBot="1" x14ac:dyDescent="0.35">
      <c r="A14" s="17"/>
      <c r="B14" s="18" t="s">
        <v>58</v>
      </c>
      <c r="C14" s="19" t="s">
        <v>59</v>
      </c>
      <c r="D14" s="20"/>
      <c r="E14" s="20"/>
      <c r="F14" s="20"/>
      <c r="G14" s="21"/>
      <c r="H14" s="21"/>
      <c r="I14" s="20"/>
      <c r="J14" s="22"/>
    </row>
    <row r="15" spans="1:12" ht="14.4" customHeight="1" x14ac:dyDescent="0.3">
      <c r="A15" s="11">
        <v>5</v>
      </c>
      <c r="B15" s="12" t="s">
        <v>64</v>
      </c>
      <c r="C15" s="13" t="s">
        <v>65</v>
      </c>
      <c r="D15" s="14">
        <v>42</v>
      </c>
      <c r="E15" s="14">
        <v>40</v>
      </c>
      <c r="F15" s="14">
        <v>43</v>
      </c>
      <c r="G15" s="15">
        <v>0</v>
      </c>
      <c r="H15" s="15">
        <v>0</v>
      </c>
      <c r="I15" s="14">
        <f t="shared" ref="I15" si="5">SUM(D15:H16)</f>
        <v>125</v>
      </c>
      <c r="J15" s="16">
        <f t="shared" ref="J15" si="6">I15-SMALL(D15:H16,1)</f>
        <v>125</v>
      </c>
    </row>
    <row r="16" spans="1:12" ht="15" customHeight="1" thickBot="1" x14ac:dyDescent="0.35">
      <c r="A16" s="17"/>
      <c r="B16" s="18" t="s">
        <v>66</v>
      </c>
      <c r="C16" s="19" t="s">
        <v>67</v>
      </c>
      <c r="D16" s="20"/>
      <c r="E16" s="20"/>
      <c r="F16" s="20"/>
      <c r="G16" s="21"/>
      <c r="H16" s="21"/>
      <c r="I16" s="20"/>
      <c r="J16" s="22"/>
    </row>
    <row r="17" spans="1:12" ht="14.4" customHeight="1" x14ac:dyDescent="0.3">
      <c r="A17" s="11">
        <v>6</v>
      </c>
      <c r="B17" s="12" t="s">
        <v>38</v>
      </c>
      <c r="C17" s="13" t="s">
        <v>39</v>
      </c>
      <c r="D17" s="14">
        <v>42</v>
      </c>
      <c r="E17" s="14">
        <v>39</v>
      </c>
      <c r="F17" s="14">
        <v>40</v>
      </c>
      <c r="G17" s="15">
        <v>0</v>
      </c>
      <c r="H17" s="15">
        <v>0</v>
      </c>
      <c r="I17" s="14">
        <f>SUM(D17:H18)</f>
        <v>121</v>
      </c>
      <c r="J17" s="16">
        <f>I17-SMALL(D17:H18,1)</f>
        <v>121</v>
      </c>
    </row>
    <row r="18" spans="1:12" ht="15" customHeight="1" thickBot="1" x14ac:dyDescent="0.35">
      <c r="A18" s="17"/>
      <c r="B18" s="18" t="s">
        <v>40</v>
      </c>
      <c r="C18" s="19" t="s">
        <v>41</v>
      </c>
      <c r="D18" s="20"/>
      <c r="E18" s="20"/>
      <c r="F18" s="20"/>
      <c r="G18" s="21"/>
      <c r="H18" s="21"/>
      <c r="I18" s="20"/>
      <c r="J18" s="22"/>
    </row>
    <row r="19" spans="1:12" ht="14.4" customHeight="1" x14ac:dyDescent="0.3">
      <c r="A19" s="11">
        <v>7</v>
      </c>
      <c r="B19" s="12" t="s">
        <v>68</v>
      </c>
      <c r="C19" s="13" t="s">
        <v>69</v>
      </c>
      <c r="D19" s="14">
        <v>42</v>
      </c>
      <c r="E19" s="14">
        <v>39</v>
      </c>
      <c r="F19" s="14">
        <v>39</v>
      </c>
      <c r="G19" s="15">
        <v>0</v>
      </c>
      <c r="H19" s="15">
        <v>0</v>
      </c>
      <c r="I19" s="14">
        <f t="shared" ref="I19" si="7">SUM(D19:H20)</f>
        <v>120</v>
      </c>
      <c r="J19" s="16">
        <f t="shared" ref="J19" si="8">I19-SMALL(D19:H20,1)</f>
        <v>120</v>
      </c>
      <c r="K19" s="23"/>
      <c r="L19" s="24"/>
    </row>
    <row r="20" spans="1:12" ht="15" customHeight="1" thickBot="1" x14ac:dyDescent="0.35">
      <c r="A20" s="17"/>
      <c r="B20" s="18" t="s">
        <v>70</v>
      </c>
      <c r="C20" s="19" t="s">
        <v>71</v>
      </c>
      <c r="D20" s="20"/>
      <c r="E20" s="20"/>
      <c r="F20" s="20"/>
      <c r="G20" s="21"/>
      <c r="H20" s="21"/>
      <c r="I20" s="20"/>
      <c r="J20" s="22"/>
    </row>
    <row r="21" spans="1:12" ht="14.4" customHeight="1" x14ac:dyDescent="0.3">
      <c r="A21" s="11">
        <v>8</v>
      </c>
      <c r="B21" s="12" t="s">
        <v>12</v>
      </c>
      <c r="C21" s="13" t="s">
        <v>13</v>
      </c>
      <c r="D21" s="14">
        <v>41</v>
      </c>
      <c r="E21" s="14">
        <v>39</v>
      </c>
      <c r="F21" s="14">
        <v>39</v>
      </c>
      <c r="G21" s="15">
        <v>0</v>
      </c>
      <c r="H21" s="15">
        <v>0</v>
      </c>
      <c r="I21" s="14">
        <f t="shared" ref="I21" si="9">SUM(D21:H22)</f>
        <v>119</v>
      </c>
      <c r="J21" s="16">
        <f t="shared" ref="J21" si="10">I21-SMALL(D21:H22,1)</f>
        <v>119</v>
      </c>
    </row>
    <row r="22" spans="1:12" ht="15" customHeight="1" thickBot="1" x14ac:dyDescent="0.35">
      <c r="A22" s="17"/>
      <c r="B22" s="18" t="s">
        <v>14</v>
      </c>
      <c r="C22" s="19" t="s">
        <v>15</v>
      </c>
      <c r="D22" s="20"/>
      <c r="E22" s="20"/>
      <c r="F22" s="20"/>
      <c r="G22" s="21"/>
      <c r="H22" s="21"/>
      <c r="I22" s="20"/>
      <c r="J22" s="22"/>
    </row>
    <row r="23" spans="1:12" ht="14.4" customHeight="1" x14ac:dyDescent="0.3">
      <c r="A23" s="11">
        <v>9</v>
      </c>
      <c r="B23" s="12" t="s">
        <v>8</v>
      </c>
      <c r="C23" s="13" t="s">
        <v>9</v>
      </c>
      <c r="D23" s="14">
        <v>40</v>
      </c>
      <c r="E23" s="14">
        <v>37</v>
      </c>
      <c r="F23" s="14">
        <v>42</v>
      </c>
      <c r="G23" s="15">
        <v>0</v>
      </c>
      <c r="H23" s="15">
        <v>0</v>
      </c>
      <c r="I23" s="14">
        <f t="shared" ref="I23" si="11">SUM(D23:H24)</f>
        <v>119</v>
      </c>
      <c r="J23" s="16">
        <f t="shared" ref="J23" si="12">I23-SMALL(D23:H24,1)</f>
        <v>119</v>
      </c>
    </row>
    <row r="24" spans="1:12" ht="15" customHeight="1" thickBot="1" x14ac:dyDescent="0.35">
      <c r="A24" s="17"/>
      <c r="B24" s="18" t="s">
        <v>10</v>
      </c>
      <c r="C24" s="19" t="s">
        <v>11</v>
      </c>
      <c r="D24" s="20"/>
      <c r="E24" s="20"/>
      <c r="F24" s="20"/>
      <c r="G24" s="21"/>
      <c r="H24" s="21"/>
      <c r="I24" s="20"/>
      <c r="J24" s="22"/>
    </row>
    <row r="25" spans="1:12" ht="14.4" customHeight="1" x14ac:dyDescent="0.3">
      <c r="A25" s="11">
        <v>10</v>
      </c>
      <c r="B25" s="12" t="s">
        <v>16</v>
      </c>
      <c r="C25" s="13" t="s">
        <v>17</v>
      </c>
      <c r="D25" s="14">
        <v>38</v>
      </c>
      <c r="E25" s="14">
        <v>39</v>
      </c>
      <c r="F25" s="14">
        <v>41</v>
      </c>
      <c r="G25" s="15">
        <v>0</v>
      </c>
      <c r="H25" s="15">
        <v>0</v>
      </c>
      <c r="I25" s="14">
        <f t="shared" ref="I25" si="13">SUM(D25:H26)</f>
        <v>118</v>
      </c>
      <c r="J25" s="16">
        <f t="shared" ref="J25" si="14">I25-SMALL(D25:H26,1)</f>
        <v>118</v>
      </c>
    </row>
    <row r="26" spans="1:12" ht="15" customHeight="1" thickBot="1" x14ac:dyDescent="0.35">
      <c r="A26" s="17"/>
      <c r="B26" s="18" t="s">
        <v>18</v>
      </c>
      <c r="C26" s="19" t="s">
        <v>19</v>
      </c>
      <c r="D26" s="20"/>
      <c r="E26" s="20"/>
      <c r="F26" s="20"/>
      <c r="G26" s="21"/>
      <c r="H26" s="21"/>
      <c r="I26" s="20"/>
      <c r="J26" s="22"/>
    </row>
    <row r="27" spans="1:12" ht="14.4" customHeight="1" x14ac:dyDescent="0.3">
      <c r="A27" s="11">
        <v>11</v>
      </c>
      <c r="B27" s="12" t="s">
        <v>24</v>
      </c>
      <c r="C27" s="13" t="s">
        <v>25</v>
      </c>
      <c r="D27" s="14">
        <v>41</v>
      </c>
      <c r="E27" s="14">
        <v>35</v>
      </c>
      <c r="F27" s="14">
        <v>40</v>
      </c>
      <c r="G27" s="15">
        <v>0</v>
      </c>
      <c r="H27" s="15">
        <v>0</v>
      </c>
      <c r="I27" s="14">
        <f>SUM(D27:H28)</f>
        <v>116</v>
      </c>
      <c r="J27" s="16">
        <f>I27-SMALL(D27:H28,1)</f>
        <v>116</v>
      </c>
    </row>
    <row r="28" spans="1:12" ht="15" customHeight="1" thickBot="1" x14ac:dyDescent="0.35">
      <c r="A28" s="17"/>
      <c r="B28" s="18" t="s">
        <v>26</v>
      </c>
      <c r="C28" s="19" t="s">
        <v>27</v>
      </c>
      <c r="D28" s="20"/>
      <c r="E28" s="20"/>
      <c r="F28" s="20"/>
      <c r="G28" s="21"/>
      <c r="H28" s="21"/>
      <c r="I28" s="20"/>
      <c r="J28" s="22"/>
    </row>
    <row r="29" spans="1:12" ht="14.4" customHeight="1" x14ac:dyDescent="0.3">
      <c r="A29" s="11">
        <v>12</v>
      </c>
      <c r="B29" s="12" t="s">
        <v>34</v>
      </c>
      <c r="C29" s="13" t="s">
        <v>35</v>
      </c>
      <c r="D29" s="14">
        <v>41</v>
      </c>
      <c r="E29" s="14">
        <v>37</v>
      </c>
      <c r="F29" s="14">
        <v>37</v>
      </c>
      <c r="G29" s="15">
        <v>0</v>
      </c>
      <c r="H29" s="15">
        <v>0</v>
      </c>
      <c r="I29" s="14">
        <f t="shared" ref="I29" si="15">SUM(D29:H30)</f>
        <v>115</v>
      </c>
      <c r="J29" s="16">
        <f t="shared" ref="J29" si="16">I29-SMALL(D29:H30,1)</f>
        <v>115</v>
      </c>
    </row>
    <row r="30" spans="1:12" ht="15" customHeight="1" thickBot="1" x14ac:dyDescent="0.35">
      <c r="A30" s="17"/>
      <c r="B30" s="18" t="s">
        <v>36</v>
      </c>
      <c r="C30" s="19" t="s">
        <v>37</v>
      </c>
      <c r="D30" s="20"/>
      <c r="E30" s="20"/>
      <c r="F30" s="20"/>
      <c r="G30" s="21"/>
      <c r="H30" s="21"/>
      <c r="I30" s="20"/>
      <c r="J30" s="22"/>
    </row>
    <row r="31" spans="1:12" ht="14.4" customHeight="1" x14ac:dyDescent="0.3">
      <c r="A31" s="11">
        <v>13</v>
      </c>
      <c r="B31" s="12" t="s">
        <v>145</v>
      </c>
      <c r="C31" s="13" t="s">
        <v>146</v>
      </c>
      <c r="D31" s="14">
        <v>36</v>
      </c>
      <c r="E31" s="14">
        <v>42</v>
      </c>
      <c r="F31" s="27">
        <v>37</v>
      </c>
      <c r="G31" s="15">
        <v>0</v>
      </c>
      <c r="H31" s="15">
        <v>0</v>
      </c>
      <c r="I31" s="14">
        <f t="shared" ref="I31" si="17">SUM(D31:H32)</f>
        <v>115</v>
      </c>
      <c r="J31" s="16">
        <f t="shared" ref="J31" si="18">I31-SMALL(D31:H32,1)</f>
        <v>115</v>
      </c>
    </row>
    <row r="32" spans="1:12" ht="15" customHeight="1" thickBot="1" x14ac:dyDescent="0.35">
      <c r="A32" s="17"/>
      <c r="B32" s="38" t="s">
        <v>147</v>
      </c>
      <c r="C32" s="39" t="s">
        <v>148</v>
      </c>
      <c r="D32" s="20"/>
      <c r="E32" s="20"/>
      <c r="F32" s="29"/>
      <c r="G32" s="21"/>
      <c r="H32" s="21"/>
      <c r="I32" s="20"/>
      <c r="J32" s="22"/>
      <c r="K32" s="28" t="s">
        <v>149</v>
      </c>
      <c r="L32" s="28" t="s">
        <v>150</v>
      </c>
    </row>
    <row r="33" spans="1:12" ht="14.4" customHeight="1" x14ac:dyDescent="0.3">
      <c r="A33" s="11">
        <v>14</v>
      </c>
      <c r="B33" s="25" t="s">
        <v>46</v>
      </c>
      <c r="C33" s="26" t="s">
        <v>47</v>
      </c>
      <c r="D33" s="14">
        <v>38</v>
      </c>
      <c r="E33" s="27">
        <v>40</v>
      </c>
      <c r="F33" s="14">
        <v>36</v>
      </c>
      <c r="G33" s="15">
        <v>0</v>
      </c>
      <c r="H33" s="15">
        <v>0</v>
      </c>
      <c r="I33" s="14">
        <f>SUM(D33:H34)</f>
        <v>114</v>
      </c>
      <c r="J33" s="16">
        <f>I33-SMALL(D33:H34,1)</f>
        <v>114</v>
      </c>
      <c r="K33" s="28" t="s">
        <v>48</v>
      </c>
      <c r="L33" s="28" t="s">
        <v>49</v>
      </c>
    </row>
    <row r="34" spans="1:12" ht="15" customHeight="1" thickBot="1" x14ac:dyDescent="0.35">
      <c r="A34" s="17"/>
      <c r="B34" s="18" t="s">
        <v>50</v>
      </c>
      <c r="C34" s="19" t="s">
        <v>51</v>
      </c>
      <c r="D34" s="20"/>
      <c r="E34" s="29"/>
      <c r="F34" s="20"/>
      <c r="G34" s="21"/>
      <c r="H34" s="21"/>
      <c r="I34" s="20"/>
      <c r="J34" s="22"/>
    </row>
    <row r="35" spans="1:12" ht="13.95" customHeight="1" x14ac:dyDescent="0.3">
      <c r="A35" s="11">
        <v>15</v>
      </c>
      <c r="B35" s="12" t="s">
        <v>72</v>
      </c>
      <c r="C35" s="13" t="s">
        <v>73</v>
      </c>
      <c r="D35" s="14">
        <v>38</v>
      </c>
      <c r="E35" s="14">
        <v>38</v>
      </c>
      <c r="F35" s="14">
        <v>38</v>
      </c>
      <c r="G35" s="15">
        <v>0</v>
      </c>
      <c r="H35" s="15">
        <v>0</v>
      </c>
      <c r="I35" s="14">
        <f t="shared" ref="I35" si="19">SUM(D35:H36)</f>
        <v>114</v>
      </c>
      <c r="J35" s="16">
        <f t="shared" ref="J35" si="20">I35-SMALL(D35:H36,1)</f>
        <v>114</v>
      </c>
    </row>
    <row r="36" spans="1:12" ht="15" customHeight="1" thickBot="1" x14ac:dyDescent="0.35">
      <c r="A36" s="17"/>
      <c r="B36" s="18" t="s">
        <v>74</v>
      </c>
      <c r="C36" s="19" t="s">
        <v>75</v>
      </c>
      <c r="D36" s="20"/>
      <c r="E36" s="20"/>
      <c r="F36" s="20"/>
      <c r="G36" s="21"/>
      <c r="H36" s="21"/>
      <c r="I36" s="20"/>
      <c r="J36" s="22"/>
      <c r="K36" s="30"/>
      <c r="L36" s="31"/>
    </row>
    <row r="37" spans="1:12" ht="14.4" customHeight="1" x14ac:dyDescent="0.3">
      <c r="A37" s="11">
        <v>16</v>
      </c>
      <c r="B37" s="12" t="s">
        <v>92</v>
      </c>
      <c r="C37" s="13" t="s">
        <v>93</v>
      </c>
      <c r="D37" s="14">
        <v>37</v>
      </c>
      <c r="E37" s="32">
        <v>37</v>
      </c>
      <c r="F37" s="14">
        <v>40</v>
      </c>
      <c r="G37" s="15">
        <v>0</v>
      </c>
      <c r="H37" s="15">
        <v>0</v>
      </c>
      <c r="I37" s="14">
        <f t="shared" ref="I37" si="21">SUM(D37:H38)</f>
        <v>114</v>
      </c>
      <c r="J37" s="16">
        <f t="shared" ref="J37" si="22">I37-SMALL(D37:H38,1)</f>
        <v>114</v>
      </c>
    </row>
    <row r="38" spans="1:12" ht="15" customHeight="1" thickBot="1" x14ac:dyDescent="0.35">
      <c r="A38" s="17"/>
      <c r="B38" s="33" t="s">
        <v>94</v>
      </c>
      <c r="C38" s="34" t="s">
        <v>95</v>
      </c>
      <c r="D38" s="20"/>
      <c r="E38" s="35"/>
      <c r="F38" s="20"/>
      <c r="G38" s="21"/>
      <c r="H38" s="21"/>
      <c r="I38" s="20"/>
      <c r="J38" s="22"/>
      <c r="K38" s="36" t="s">
        <v>96</v>
      </c>
      <c r="L38" s="36" t="s">
        <v>97</v>
      </c>
    </row>
    <row r="39" spans="1:12" ht="14.4" customHeight="1" x14ac:dyDescent="0.3">
      <c r="A39" s="11">
        <v>17</v>
      </c>
      <c r="B39" s="12" t="s">
        <v>20</v>
      </c>
      <c r="C39" s="13" t="s">
        <v>21</v>
      </c>
      <c r="D39" s="14">
        <v>35</v>
      </c>
      <c r="E39" s="14">
        <v>39</v>
      </c>
      <c r="F39" s="14">
        <v>40</v>
      </c>
      <c r="G39" s="15">
        <v>0</v>
      </c>
      <c r="H39" s="15">
        <v>0</v>
      </c>
      <c r="I39" s="14">
        <f t="shared" ref="I39" si="23">SUM(D39:H40)</f>
        <v>114</v>
      </c>
      <c r="J39" s="16">
        <f t="shared" ref="J39" si="24">I39-SMALL(D39:H40,1)</f>
        <v>114</v>
      </c>
    </row>
    <row r="40" spans="1:12" ht="15" customHeight="1" thickBot="1" x14ac:dyDescent="0.35">
      <c r="A40" s="17"/>
      <c r="B40" s="18" t="s">
        <v>22</v>
      </c>
      <c r="C40" s="19" t="s">
        <v>23</v>
      </c>
      <c r="D40" s="20"/>
      <c r="E40" s="20"/>
      <c r="F40" s="20"/>
      <c r="G40" s="21"/>
      <c r="H40" s="21"/>
      <c r="I40" s="20"/>
      <c r="J40" s="22"/>
    </row>
    <row r="41" spans="1:12" ht="14.4" customHeight="1" x14ac:dyDescent="0.3">
      <c r="A41" s="11">
        <v>18</v>
      </c>
      <c r="B41" s="12" t="s">
        <v>42</v>
      </c>
      <c r="C41" s="13" t="s">
        <v>43</v>
      </c>
      <c r="D41" s="14">
        <v>39</v>
      </c>
      <c r="E41" s="14">
        <v>41</v>
      </c>
      <c r="F41" s="14">
        <v>33</v>
      </c>
      <c r="G41" s="15">
        <v>0</v>
      </c>
      <c r="H41" s="15">
        <v>0</v>
      </c>
      <c r="I41" s="14">
        <f t="shared" ref="I41" si="25">SUM(D41:H42)</f>
        <v>113</v>
      </c>
      <c r="J41" s="16">
        <f t="shared" ref="J41" si="26">I41-SMALL(D41:H42,1)</f>
        <v>113</v>
      </c>
    </row>
    <row r="42" spans="1:12" ht="15" customHeight="1" thickBot="1" x14ac:dyDescent="0.35">
      <c r="A42" s="17"/>
      <c r="B42" s="18" t="s">
        <v>44</v>
      </c>
      <c r="C42" s="19" t="s">
        <v>45</v>
      </c>
      <c r="D42" s="20"/>
      <c r="E42" s="20"/>
      <c r="F42" s="20"/>
      <c r="G42" s="21"/>
      <c r="H42" s="21"/>
      <c r="I42" s="20"/>
      <c r="J42" s="22"/>
    </row>
    <row r="43" spans="1:12" ht="14.4" customHeight="1" x14ac:dyDescent="0.3">
      <c r="A43" s="11">
        <v>19</v>
      </c>
      <c r="B43" s="12" t="s">
        <v>76</v>
      </c>
      <c r="C43" s="13" t="s">
        <v>77</v>
      </c>
      <c r="D43" s="14">
        <v>37</v>
      </c>
      <c r="E43" s="14">
        <v>40</v>
      </c>
      <c r="F43" s="14">
        <v>34</v>
      </c>
      <c r="G43" s="15">
        <v>0</v>
      </c>
      <c r="H43" s="15">
        <v>0</v>
      </c>
      <c r="I43" s="14">
        <f>SUM(D43:H44)</f>
        <v>111</v>
      </c>
      <c r="J43" s="16">
        <f t="shared" ref="J43" si="27">I43-SMALL(D43:H44,1)</f>
        <v>111</v>
      </c>
    </row>
    <row r="44" spans="1:12" ht="15" customHeight="1" thickBot="1" x14ac:dyDescent="0.35">
      <c r="A44" s="17"/>
      <c r="B44" s="18" t="s">
        <v>78</v>
      </c>
      <c r="C44" s="19" t="s">
        <v>79</v>
      </c>
      <c r="D44" s="20"/>
      <c r="E44" s="20"/>
      <c r="F44" s="20"/>
      <c r="G44" s="21"/>
      <c r="H44" s="21"/>
      <c r="I44" s="20"/>
      <c r="J44" s="22"/>
    </row>
    <row r="45" spans="1:12" ht="14.4" customHeight="1" x14ac:dyDescent="0.3">
      <c r="A45" s="11">
        <v>20</v>
      </c>
      <c r="B45" s="12" t="s">
        <v>88</v>
      </c>
      <c r="C45" s="13" t="s">
        <v>89</v>
      </c>
      <c r="D45" s="14">
        <v>37</v>
      </c>
      <c r="E45" s="14">
        <v>40</v>
      </c>
      <c r="F45" s="14">
        <v>33</v>
      </c>
      <c r="G45" s="15">
        <v>0</v>
      </c>
      <c r="H45" s="15">
        <v>0</v>
      </c>
      <c r="I45" s="14">
        <f t="shared" ref="I45" si="28">SUM(D45:H46)</f>
        <v>110</v>
      </c>
      <c r="J45" s="16">
        <f t="shared" ref="J45" si="29">I45-SMALL(D45:H46,1)</f>
        <v>110</v>
      </c>
    </row>
    <row r="46" spans="1:12" ht="15" customHeight="1" thickBot="1" x14ac:dyDescent="0.35">
      <c r="A46" s="17"/>
      <c r="B46" s="18" t="s">
        <v>90</v>
      </c>
      <c r="C46" s="19" t="s">
        <v>91</v>
      </c>
      <c r="D46" s="20"/>
      <c r="E46" s="20"/>
      <c r="F46" s="20"/>
      <c r="G46" s="21"/>
      <c r="H46" s="21"/>
      <c r="I46" s="20"/>
      <c r="J46" s="22"/>
    </row>
    <row r="47" spans="1:12" ht="14.4" customHeight="1" x14ac:dyDescent="0.3">
      <c r="A47" s="11">
        <v>21</v>
      </c>
      <c r="B47" s="12" t="s">
        <v>80</v>
      </c>
      <c r="C47" s="13" t="s">
        <v>81</v>
      </c>
      <c r="D47" s="14">
        <v>35</v>
      </c>
      <c r="E47" s="14">
        <v>33</v>
      </c>
      <c r="F47" s="14">
        <v>41</v>
      </c>
      <c r="G47" s="15">
        <v>0</v>
      </c>
      <c r="H47" s="15">
        <v>0</v>
      </c>
      <c r="I47" s="14">
        <f>SUM(D47:H48)</f>
        <v>109</v>
      </c>
      <c r="J47" s="16">
        <f>I47-SMALL(D47:H48,1)</f>
        <v>109</v>
      </c>
    </row>
    <row r="48" spans="1:12" ht="15" customHeight="1" thickBot="1" x14ac:dyDescent="0.35">
      <c r="A48" s="17"/>
      <c r="B48" s="18" t="s">
        <v>82</v>
      </c>
      <c r="C48" s="19" t="s">
        <v>83</v>
      </c>
      <c r="D48" s="20"/>
      <c r="E48" s="20"/>
      <c r="F48" s="20"/>
      <c r="G48" s="21"/>
      <c r="H48" s="21"/>
      <c r="I48" s="20"/>
      <c r="J48" s="22"/>
    </row>
    <row r="49" spans="1:14" ht="14.4" customHeight="1" x14ac:dyDescent="0.3">
      <c r="A49" s="11">
        <v>22</v>
      </c>
      <c r="B49" s="12" t="s">
        <v>98</v>
      </c>
      <c r="C49" s="13" t="s">
        <v>99</v>
      </c>
      <c r="D49" s="14">
        <v>33</v>
      </c>
      <c r="E49" s="14">
        <v>36</v>
      </c>
      <c r="F49" s="14">
        <v>33</v>
      </c>
      <c r="G49" s="15">
        <v>0</v>
      </c>
      <c r="H49" s="15">
        <v>0</v>
      </c>
      <c r="I49" s="14">
        <f>SUM(D49:H50)</f>
        <v>102</v>
      </c>
      <c r="J49" s="16">
        <f>I49-H49</f>
        <v>102</v>
      </c>
      <c r="M49" s="30"/>
      <c r="N49" s="31"/>
    </row>
    <row r="50" spans="1:14" ht="15" customHeight="1" thickBot="1" x14ac:dyDescent="0.35">
      <c r="A50" s="17"/>
      <c r="B50" s="18" t="s">
        <v>100</v>
      </c>
      <c r="C50" s="19" t="s">
        <v>101</v>
      </c>
      <c r="D50" s="20"/>
      <c r="E50" s="20"/>
      <c r="F50" s="20"/>
      <c r="G50" s="21"/>
      <c r="H50" s="21"/>
      <c r="I50" s="20"/>
      <c r="J50" s="22"/>
    </row>
    <row r="51" spans="1:14" ht="14.4" customHeight="1" x14ac:dyDescent="0.3">
      <c r="A51" s="11">
        <v>23</v>
      </c>
      <c r="B51" s="12" t="s">
        <v>102</v>
      </c>
      <c r="C51" s="13" t="s">
        <v>103</v>
      </c>
      <c r="D51" s="14">
        <v>36</v>
      </c>
      <c r="E51" s="14">
        <v>31</v>
      </c>
      <c r="F51" s="14">
        <v>33</v>
      </c>
      <c r="G51" s="15">
        <v>0</v>
      </c>
      <c r="H51" s="15">
        <v>0</v>
      </c>
      <c r="I51" s="14">
        <f t="shared" ref="I51" si="30">SUM(D51:H52)</f>
        <v>100</v>
      </c>
      <c r="J51" s="16">
        <f t="shared" ref="J51" si="31">I51-SMALL(D51:H52,1)</f>
        <v>100</v>
      </c>
    </row>
    <row r="52" spans="1:14" ht="15" customHeight="1" thickBot="1" x14ac:dyDescent="0.35">
      <c r="A52" s="17"/>
      <c r="B52" s="18" t="s">
        <v>104</v>
      </c>
      <c r="C52" s="19" t="s">
        <v>105</v>
      </c>
      <c r="D52" s="20"/>
      <c r="E52" s="20"/>
      <c r="F52" s="20"/>
      <c r="G52" s="21"/>
      <c r="H52" s="21"/>
      <c r="I52" s="20"/>
      <c r="J52" s="22"/>
      <c r="K52" s="23"/>
      <c r="L52" s="24"/>
    </row>
    <row r="53" spans="1:14" ht="14.4" customHeight="1" x14ac:dyDescent="0.3">
      <c r="A53" s="11">
        <v>24</v>
      </c>
      <c r="B53" s="12" t="s">
        <v>124</v>
      </c>
      <c r="C53" s="13" t="s">
        <v>125</v>
      </c>
      <c r="D53" s="14">
        <v>42</v>
      </c>
      <c r="E53" s="14">
        <v>0</v>
      </c>
      <c r="F53" s="14">
        <v>38</v>
      </c>
      <c r="G53" s="15">
        <v>0</v>
      </c>
      <c r="H53" s="15">
        <v>0</v>
      </c>
      <c r="I53" s="14">
        <f t="shared" ref="I53" si="32">SUM(D53:H54)</f>
        <v>80</v>
      </c>
      <c r="J53" s="16">
        <f t="shared" ref="J53" si="33">I53-SMALL(D53:H54,1)</f>
        <v>80</v>
      </c>
    </row>
    <row r="54" spans="1:14" ht="15" customHeight="1" thickBot="1" x14ac:dyDescent="0.35">
      <c r="A54" s="17"/>
      <c r="B54" s="18" t="s">
        <v>126</v>
      </c>
      <c r="C54" s="19" t="s">
        <v>127</v>
      </c>
      <c r="D54" s="20"/>
      <c r="E54" s="20"/>
      <c r="F54" s="20"/>
      <c r="G54" s="21"/>
      <c r="H54" s="21"/>
      <c r="I54" s="20"/>
      <c r="J54" s="22"/>
    </row>
    <row r="55" spans="1:14" ht="14.4" customHeight="1" x14ac:dyDescent="0.3">
      <c r="A55" s="11">
        <v>25</v>
      </c>
      <c r="B55" s="12" t="s">
        <v>140</v>
      </c>
      <c r="C55" s="13" t="s">
        <v>151</v>
      </c>
      <c r="D55" s="14">
        <v>42</v>
      </c>
      <c r="E55" s="14">
        <v>0</v>
      </c>
      <c r="F55" s="32">
        <v>38</v>
      </c>
      <c r="G55" s="15">
        <v>0</v>
      </c>
      <c r="H55" s="15">
        <v>0</v>
      </c>
      <c r="I55" s="14">
        <f t="shared" ref="I55" si="34">SUM(D55:H56)</f>
        <v>80</v>
      </c>
      <c r="J55" s="16">
        <f t="shared" ref="J55" si="35">I55-SMALL(D55:H56,1)</f>
        <v>80</v>
      </c>
    </row>
    <row r="56" spans="1:14" ht="15" customHeight="1" thickBot="1" x14ac:dyDescent="0.35">
      <c r="A56" s="17"/>
      <c r="B56" s="33" t="s">
        <v>152</v>
      </c>
      <c r="C56" s="34" t="s">
        <v>153</v>
      </c>
      <c r="D56" s="20"/>
      <c r="E56" s="20"/>
      <c r="F56" s="35"/>
      <c r="G56" s="21"/>
      <c r="H56" s="21"/>
      <c r="I56" s="20"/>
      <c r="J56" s="22"/>
      <c r="K56" s="36" t="s">
        <v>142</v>
      </c>
      <c r="L56" s="36" t="s">
        <v>143</v>
      </c>
    </row>
    <row r="57" spans="1:14" ht="14.4" customHeight="1" x14ac:dyDescent="0.3">
      <c r="A57" s="11">
        <v>26</v>
      </c>
      <c r="B57" s="42" t="s">
        <v>118</v>
      </c>
      <c r="C57" s="43" t="s">
        <v>119</v>
      </c>
      <c r="D57" s="14">
        <v>40</v>
      </c>
      <c r="E57" s="32">
        <v>0</v>
      </c>
      <c r="F57" s="14">
        <v>39</v>
      </c>
      <c r="G57" s="15">
        <v>0</v>
      </c>
      <c r="H57" s="15">
        <v>0</v>
      </c>
      <c r="I57" s="14">
        <f t="shared" ref="I57" si="36">SUM(D57:H58)</f>
        <v>79</v>
      </c>
      <c r="J57" s="16">
        <f t="shared" ref="J57" si="37">I57-SMALL(D57:H58,1)</f>
        <v>79</v>
      </c>
      <c r="K57" s="36" t="s">
        <v>92</v>
      </c>
      <c r="L57" s="36" t="s">
        <v>93</v>
      </c>
    </row>
    <row r="58" spans="1:14" ht="15" customHeight="1" thickBot="1" x14ac:dyDescent="0.35">
      <c r="A58" s="17"/>
      <c r="B58" s="18" t="s">
        <v>96</v>
      </c>
      <c r="C58" s="19" t="s">
        <v>97</v>
      </c>
      <c r="D58" s="20"/>
      <c r="E58" s="35"/>
      <c r="F58" s="20"/>
      <c r="G58" s="21"/>
      <c r="H58" s="21"/>
      <c r="I58" s="20"/>
      <c r="J58" s="22"/>
    </row>
    <row r="59" spans="1:14" ht="14.4" customHeight="1" x14ac:dyDescent="0.3">
      <c r="A59" s="11">
        <v>27</v>
      </c>
      <c r="B59" s="12" t="s">
        <v>128</v>
      </c>
      <c r="C59" s="13" t="s">
        <v>129</v>
      </c>
      <c r="D59" s="14">
        <v>0</v>
      </c>
      <c r="E59" s="14">
        <v>43</v>
      </c>
      <c r="F59" s="14">
        <v>36</v>
      </c>
      <c r="G59" s="15">
        <v>0</v>
      </c>
      <c r="H59" s="15">
        <v>0</v>
      </c>
      <c r="I59" s="14">
        <f>SUM(D59:H60)</f>
        <v>79</v>
      </c>
      <c r="J59" s="16">
        <f t="shared" ref="J59" si="38">I59-H59</f>
        <v>79</v>
      </c>
    </row>
    <row r="60" spans="1:14" ht="15" customHeight="1" thickBot="1" x14ac:dyDescent="0.35">
      <c r="A60" s="17"/>
      <c r="B60" s="18" t="s">
        <v>130</v>
      </c>
      <c r="C60" s="19" t="s">
        <v>131</v>
      </c>
      <c r="D60" s="20"/>
      <c r="E60" s="20"/>
      <c r="F60" s="20"/>
      <c r="G60" s="21"/>
      <c r="H60" s="21"/>
      <c r="I60" s="20"/>
      <c r="J60" s="22"/>
    </row>
    <row r="61" spans="1:14" ht="14.4" customHeight="1" x14ac:dyDescent="0.3">
      <c r="A61" s="11">
        <v>28</v>
      </c>
      <c r="B61" s="12" t="s">
        <v>132</v>
      </c>
      <c r="C61" s="13" t="s">
        <v>133</v>
      </c>
      <c r="D61" s="14">
        <v>38</v>
      </c>
      <c r="E61" s="32">
        <v>0</v>
      </c>
      <c r="F61" s="27">
        <v>39</v>
      </c>
      <c r="G61" s="15">
        <v>0</v>
      </c>
      <c r="H61" s="15">
        <v>0</v>
      </c>
      <c r="I61" s="14">
        <f>SUM(D61:H62)</f>
        <v>77</v>
      </c>
      <c r="J61" s="16">
        <f t="shared" ref="J61" si="39">I61-SMALL(D61:H62,1)</f>
        <v>77</v>
      </c>
      <c r="K61" s="28" t="s">
        <v>134</v>
      </c>
      <c r="L61" s="28" t="s">
        <v>135</v>
      </c>
    </row>
    <row r="62" spans="1:14" ht="15" customHeight="1" thickBot="1" x14ac:dyDescent="0.35">
      <c r="A62" s="17"/>
      <c r="B62" s="33" t="s">
        <v>136</v>
      </c>
      <c r="C62" s="34" t="s">
        <v>137</v>
      </c>
      <c r="D62" s="20"/>
      <c r="E62" s="35"/>
      <c r="F62" s="29"/>
      <c r="G62" s="21"/>
      <c r="H62" s="21"/>
      <c r="I62" s="20"/>
      <c r="J62" s="22"/>
      <c r="K62" s="36" t="s">
        <v>142</v>
      </c>
      <c r="L62" s="36" t="s">
        <v>143</v>
      </c>
    </row>
    <row r="63" spans="1:14" ht="14.4" customHeight="1" x14ac:dyDescent="0.3">
      <c r="A63" s="11">
        <v>29</v>
      </c>
      <c r="B63" s="25" t="s">
        <v>106</v>
      </c>
      <c r="C63" s="26" t="s">
        <v>107</v>
      </c>
      <c r="D63" s="14">
        <v>38</v>
      </c>
      <c r="E63" s="37">
        <v>36</v>
      </c>
      <c r="F63" s="27">
        <v>38</v>
      </c>
      <c r="G63" s="15">
        <v>0</v>
      </c>
      <c r="H63" s="15">
        <v>0</v>
      </c>
      <c r="I63" s="14">
        <f t="shared" ref="I63" si="40">SUM(D63:H64)</f>
        <v>112</v>
      </c>
      <c r="J63" s="16">
        <f>I63-E63</f>
        <v>76</v>
      </c>
      <c r="K63" s="28" t="s">
        <v>108</v>
      </c>
      <c r="L63" s="28" t="s">
        <v>109</v>
      </c>
    </row>
    <row r="64" spans="1:14" ht="15" customHeight="1" thickBot="1" x14ac:dyDescent="0.35">
      <c r="A64" s="17"/>
      <c r="B64" s="38" t="s">
        <v>110</v>
      </c>
      <c r="C64" s="39" t="s">
        <v>111</v>
      </c>
      <c r="D64" s="20"/>
      <c r="E64" s="40"/>
      <c r="F64" s="29"/>
      <c r="G64" s="21"/>
      <c r="H64" s="21"/>
      <c r="I64" s="20"/>
      <c r="J64" s="22"/>
      <c r="K64" s="41" t="s">
        <v>112</v>
      </c>
      <c r="L64" s="41" t="s">
        <v>113</v>
      </c>
    </row>
    <row r="65" spans="1:14" ht="14.4" customHeight="1" x14ac:dyDescent="0.3">
      <c r="A65" s="11">
        <v>30</v>
      </c>
      <c r="B65" s="12" t="s">
        <v>120</v>
      </c>
      <c r="C65" s="13" t="s">
        <v>121</v>
      </c>
      <c r="D65" s="14">
        <v>0</v>
      </c>
      <c r="E65" s="14">
        <v>40</v>
      </c>
      <c r="F65" s="14">
        <v>36</v>
      </c>
      <c r="G65" s="15">
        <v>0</v>
      </c>
      <c r="H65" s="15">
        <v>0</v>
      </c>
      <c r="I65" s="14">
        <f t="shared" ref="I65" si="41">SUM(D65:H66)</f>
        <v>76</v>
      </c>
      <c r="J65" s="16">
        <f>I65-H65</f>
        <v>76</v>
      </c>
    </row>
    <row r="66" spans="1:14" ht="15" customHeight="1" thickBot="1" x14ac:dyDescent="0.35">
      <c r="A66" s="17"/>
      <c r="B66" s="18" t="s">
        <v>122</v>
      </c>
      <c r="C66" s="19" t="s">
        <v>123</v>
      </c>
      <c r="D66" s="20"/>
      <c r="E66" s="20"/>
      <c r="F66" s="20"/>
      <c r="G66" s="21"/>
      <c r="H66" s="21"/>
      <c r="I66" s="20"/>
      <c r="J66" s="22"/>
    </row>
    <row r="67" spans="1:14" ht="14.4" customHeight="1" x14ac:dyDescent="0.3">
      <c r="A67" s="11">
        <v>31</v>
      </c>
      <c r="B67" s="12" t="s">
        <v>114</v>
      </c>
      <c r="C67" s="13" t="s">
        <v>115</v>
      </c>
      <c r="D67" s="14">
        <v>39</v>
      </c>
      <c r="E67" s="14">
        <v>0</v>
      </c>
      <c r="F67" s="14">
        <v>35</v>
      </c>
      <c r="G67" s="15">
        <v>0</v>
      </c>
      <c r="H67" s="15">
        <v>0</v>
      </c>
      <c r="I67" s="14">
        <f t="shared" ref="I67" si="42">SUM(D67:H68)</f>
        <v>74</v>
      </c>
      <c r="J67" s="16">
        <f t="shared" ref="J67" si="43">I67-SMALL(D67:H68,1)</f>
        <v>74</v>
      </c>
    </row>
    <row r="68" spans="1:14" ht="15" customHeight="1" thickBot="1" x14ac:dyDescent="0.35">
      <c r="A68" s="17"/>
      <c r="B68" s="18" t="s">
        <v>116</v>
      </c>
      <c r="C68" s="19" t="s">
        <v>117</v>
      </c>
      <c r="D68" s="20"/>
      <c r="E68" s="20"/>
      <c r="F68" s="20"/>
      <c r="G68" s="21"/>
      <c r="H68" s="21"/>
      <c r="I68" s="20"/>
      <c r="J68" s="22"/>
    </row>
    <row r="69" spans="1:14" ht="14.4" customHeight="1" x14ac:dyDescent="0.3">
      <c r="A69" s="11">
        <v>32</v>
      </c>
      <c r="B69" s="12" t="s">
        <v>154</v>
      </c>
      <c r="C69" s="13" t="s">
        <v>155</v>
      </c>
      <c r="D69" s="14">
        <v>39</v>
      </c>
      <c r="E69" s="14">
        <v>34</v>
      </c>
      <c r="F69" s="14">
        <v>0</v>
      </c>
      <c r="G69" s="15">
        <v>0</v>
      </c>
      <c r="H69" s="15">
        <v>0</v>
      </c>
      <c r="I69" s="14">
        <f>SUM(D69:H70)</f>
        <v>73</v>
      </c>
      <c r="J69" s="16">
        <f>I69-SMALL(D69:H70,1)</f>
        <v>73</v>
      </c>
    </row>
    <row r="70" spans="1:14" ht="15" customHeight="1" thickBot="1" x14ac:dyDescent="0.35">
      <c r="A70" s="17"/>
      <c r="B70" s="18" t="s">
        <v>156</v>
      </c>
      <c r="C70" s="19" t="s">
        <v>157</v>
      </c>
      <c r="D70" s="20"/>
      <c r="E70" s="20"/>
      <c r="F70" s="20"/>
      <c r="G70" s="21"/>
      <c r="H70" s="21"/>
      <c r="I70" s="20"/>
      <c r="J70" s="22"/>
    </row>
    <row r="71" spans="1:14" ht="14.4" customHeight="1" x14ac:dyDescent="0.3">
      <c r="A71" s="11">
        <v>33</v>
      </c>
      <c r="B71" s="12" t="s">
        <v>52</v>
      </c>
      <c r="C71" s="13" t="s">
        <v>53</v>
      </c>
      <c r="D71" s="14">
        <v>33</v>
      </c>
      <c r="E71" s="14">
        <v>40</v>
      </c>
      <c r="F71" s="14">
        <v>34</v>
      </c>
      <c r="G71" s="15">
        <v>0</v>
      </c>
      <c r="H71" s="15">
        <v>0</v>
      </c>
      <c r="I71" s="14">
        <f t="shared" ref="I71" si="44">SUM(D71:H72)</f>
        <v>107</v>
      </c>
      <c r="J71" s="16">
        <f>I71-F71-G71</f>
        <v>73</v>
      </c>
      <c r="M71" s="30"/>
      <c r="N71" s="31"/>
    </row>
    <row r="72" spans="1:14" ht="15" customHeight="1" thickBot="1" x14ac:dyDescent="0.35">
      <c r="A72" s="17"/>
      <c r="B72" s="18" t="s">
        <v>54</v>
      </c>
      <c r="C72" s="19" t="s">
        <v>55</v>
      </c>
      <c r="D72" s="20"/>
      <c r="E72" s="20"/>
      <c r="F72" s="20"/>
      <c r="G72" s="21"/>
      <c r="H72" s="21"/>
      <c r="I72" s="20"/>
      <c r="J72" s="22"/>
    </row>
    <row r="73" spans="1:14" ht="14.4" customHeight="1" x14ac:dyDescent="0.3">
      <c r="A73" s="11">
        <v>34</v>
      </c>
      <c r="B73" s="42" t="s">
        <v>138</v>
      </c>
      <c r="C73" s="43" t="s">
        <v>139</v>
      </c>
      <c r="D73" s="14">
        <v>36</v>
      </c>
      <c r="E73" s="32">
        <v>31</v>
      </c>
      <c r="F73" s="32">
        <v>0</v>
      </c>
      <c r="G73" s="15">
        <v>0</v>
      </c>
      <c r="H73" s="15">
        <v>0</v>
      </c>
      <c r="I73" s="14">
        <f t="shared" ref="I73" si="45">SUM(D73:H74)</f>
        <v>67</v>
      </c>
      <c r="J73" s="16">
        <f t="shared" ref="J73" si="46">I73-SMALL(D73:H74,1)</f>
        <v>67</v>
      </c>
      <c r="K73" s="36" t="s">
        <v>132</v>
      </c>
      <c r="L73" s="36" t="s">
        <v>133</v>
      </c>
    </row>
    <row r="74" spans="1:14" ht="15" customHeight="1" thickBot="1" x14ac:dyDescent="0.35">
      <c r="A74" s="17"/>
      <c r="B74" s="18" t="s">
        <v>142</v>
      </c>
      <c r="C74" s="19" t="s">
        <v>143</v>
      </c>
      <c r="D74" s="20"/>
      <c r="E74" s="35"/>
      <c r="F74" s="35"/>
      <c r="G74" s="21"/>
      <c r="H74" s="21"/>
      <c r="I74" s="20"/>
      <c r="J74" s="22"/>
      <c r="K74" s="36" t="s">
        <v>140</v>
      </c>
      <c r="L74" s="36" t="s">
        <v>141</v>
      </c>
    </row>
    <row r="75" spans="1:14" x14ac:dyDescent="0.3">
      <c r="A75" s="44" t="s">
        <v>158</v>
      </c>
      <c r="B75" s="45"/>
      <c r="C75" s="45"/>
      <c r="D75" s="45"/>
      <c r="E75" s="45"/>
      <c r="F75" s="45"/>
      <c r="G75" s="45"/>
      <c r="H75" s="45"/>
      <c r="I75" s="45"/>
      <c r="J75" s="46"/>
    </row>
    <row r="76" spans="1:14" ht="15" thickBo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9"/>
    </row>
    <row r="77" spans="1:14" ht="14.4" customHeight="1" x14ac:dyDescent="0.3">
      <c r="A77" s="11">
        <v>35</v>
      </c>
      <c r="B77" s="12" t="s">
        <v>159</v>
      </c>
      <c r="C77" s="13" t="s">
        <v>160</v>
      </c>
      <c r="D77" s="14">
        <v>0</v>
      </c>
      <c r="E77" s="14">
        <v>40</v>
      </c>
      <c r="F77" s="14">
        <v>0</v>
      </c>
      <c r="G77" s="15">
        <v>0</v>
      </c>
      <c r="H77" s="15">
        <v>0</v>
      </c>
      <c r="I77" s="14">
        <f>SUM(D77:H78)</f>
        <v>40</v>
      </c>
      <c r="J77" s="16">
        <f t="shared" ref="J77" si="47">I77-H77</f>
        <v>40</v>
      </c>
    </row>
    <row r="78" spans="1:14" ht="15" customHeight="1" thickBot="1" x14ac:dyDescent="0.35">
      <c r="A78" s="17"/>
      <c r="B78" s="18" t="s">
        <v>161</v>
      </c>
      <c r="C78" s="19" t="s">
        <v>162</v>
      </c>
      <c r="D78" s="20"/>
      <c r="E78" s="20"/>
      <c r="F78" s="20"/>
      <c r="G78" s="21"/>
      <c r="H78" s="21"/>
      <c r="I78" s="20"/>
      <c r="J78" s="22"/>
    </row>
    <row r="79" spans="1:14" ht="14.4" customHeight="1" x14ac:dyDescent="0.3">
      <c r="A79" s="11">
        <v>36</v>
      </c>
      <c r="B79" s="12" t="s">
        <v>163</v>
      </c>
      <c r="C79" s="13" t="s">
        <v>164</v>
      </c>
      <c r="D79" s="14">
        <v>0</v>
      </c>
      <c r="E79" s="14">
        <v>39</v>
      </c>
      <c r="F79" s="14">
        <v>0</v>
      </c>
      <c r="G79" s="15">
        <v>0</v>
      </c>
      <c r="H79" s="15">
        <v>0</v>
      </c>
      <c r="I79" s="14">
        <f>SUM(D79:H80)</f>
        <v>39</v>
      </c>
      <c r="J79" s="16">
        <f t="shared" ref="J79" si="48">I79-H79</f>
        <v>39</v>
      </c>
    </row>
    <row r="80" spans="1:14" ht="15" customHeight="1" thickBot="1" x14ac:dyDescent="0.35">
      <c r="A80" s="17"/>
      <c r="B80" s="18" t="s">
        <v>165</v>
      </c>
      <c r="C80" s="19" t="s">
        <v>166</v>
      </c>
      <c r="D80" s="20"/>
      <c r="E80" s="20"/>
      <c r="F80" s="20"/>
      <c r="G80" s="21"/>
      <c r="H80" s="21"/>
      <c r="I80" s="20"/>
      <c r="J80" s="22"/>
    </row>
    <row r="81" spans="1:10" ht="14.4" customHeight="1" x14ac:dyDescent="0.3">
      <c r="A81" s="11">
        <v>37</v>
      </c>
      <c r="B81" s="12" t="s">
        <v>167</v>
      </c>
      <c r="C81" s="13" t="s">
        <v>168</v>
      </c>
      <c r="D81" s="14">
        <v>0</v>
      </c>
      <c r="E81" s="14">
        <v>38</v>
      </c>
      <c r="F81" s="14">
        <v>0</v>
      </c>
      <c r="G81" s="15">
        <v>0</v>
      </c>
      <c r="H81" s="15">
        <v>0</v>
      </c>
      <c r="I81" s="14">
        <f>SUM(D81:H82)</f>
        <v>38</v>
      </c>
      <c r="J81" s="16">
        <f t="shared" ref="J81" si="49">I81-H81</f>
        <v>38</v>
      </c>
    </row>
    <row r="82" spans="1:10" ht="15" customHeight="1" thickBot="1" x14ac:dyDescent="0.35">
      <c r="A82" s="17"/>
      <c r="B82" s="18" t="s">
        <v>169</v>
      </c>
      <c r="C82" s="19" t="s">
        <v>170</v>
      </c>
      <c r="D82" s="20"/>
      <c r="E82" s="20"/>
      <c r="F82" s="20"/>
      <c r="G82" s="21"/>
      <c r="H82" s="21"/>
      <c r="I82" s="20"/>
      <c r="J82" s="22"/>
    </row>
  </sheetData>
  <mergeCells count="302">
    <mergeCell ref="I81:I82"/>
    <mergeCell ref="J81:J82"/>
    <mergeCell ref="A81:A82"/>
    <mergeCell ref="D81:D82"/>
    <mergeCell ref="E81:E82"/>
    <mergeCell ref="F81:F82"/>
    <mergeCell ref="G81:G82"/>
    <mergeCell ref="H81:H82"/>
    <mergeCell ref="J77:J78"/>
    <mergeCell ref="A79:A80"/>
    <mergeCell ref="D79:D80"/>
    <mergeCell ref="E79:E80"/>
    <mergeCell ref="F79:F80"/>
    <mergeCell ref="G79:G80"/>
    <mergeCell ref="H79:H80"/>
    <mergeCell ref="I79:I80"/>
    <mergeCell ref="J79:J80"/>
    <mergeCell ref="I73:I74"/>
    <mergeCell ref="J73:J74"/>
    <mergeCell ref="A75:J76"/>
    <mergeCell ref="A77:A78"/>
    <mergeCell ref="D77:D78"/>
    <mergeCell ref="E77:E78"/>
    <mergeCell ref="F77:F78"/>
    <mergeCell ref="G77:G78"/>
    <mergeCell ref="H77:H78"/>
    <mergeCell ref="I77:I78"/>
    <mergeCell ref="A73:A74"/>
    <mergeCell ref="D73:D74"/>
    <mergeCell ref="E73:E74"/>
    <mergeCell ref="F73:F74"/>
    <mergeCell ref="G73:G74"/>
    <mergeCell ref="H73:H74"/>
    <mergeCell ref="I69:I70"/>
    <mergeCell ref="J69:J70"/>
    <mergeCell ref="A71:A72"/>
    <mergeCell ref="D71:D72"/>
    <mergeCell ref="E71:E72"/>
    <mergeCell ref="F71:F72"/>
    <mergeCell ref="G71:G72"/>
    <mergeCell ref="H71:H72"/>
    <mergeCell ref="I71:I72"/>
    <mergeCell ref="J71:J72"/>
    <mergeCell ref="A69:A70"/>
    <mergeCell ref="D69:D70"/>
    <mergeCell ref="E69:E70"/>
    <mergeCell ref="F69:F70"/>
    <mergeCell ref="G69:G70"/>
    <mergeCell ref="H69:H70"/>
    <mergeCell ref="I65:I66"/>
    <mergeCell ref="J65:J66"/>
    <mergeCell ref="A67:A68"/>
    <mergeCell ref="D67:D68"/>
    <mergeCell ref="E67:E68"/>
    <mergeCell ref="F67:F68"/>
    <mergeCell ref="G67:G68"/>
    <mergeCell ref="H67:H68"/>
    <mergeCell ref="I67:I68"/>
    <mergeCell ref="J67:J68"/>
    <mergeCell ref="A65:A66"/>
    <mergeCell ref="D65:D66"/>
    <mergeCell ref="E65:E66"/>
    <mergeCell ref="F65:F66"/>
    <mergeCell ref="G65:G66"/>
    <mergeCell ref="H65:H66"/>
    <mergeCell ref="I61:I62"/>
    <mergeCell ref="J61:J62"/>
    <mergeCell ref="A63:A64"/>
    <mergeCell ref="D63:D64"/>
    <mergeCell ref="E63:E64"/>
    <mergeCell ref="F63:F64"/>
    <mergeCell ref="G63:G64"/>
    <mergeCell ref="H63:H64"/>
    <mergeCell ref="I63:I64"/>
    <mergeCell ref="J63:J64"/>
    <mergeCell ref="A61:A62"/>
    <mergeCell ref="D61:D62"/>
    <mergeCell ref="E61:E62"/>
    <mergeCell ref="F61:F62"/>
    <mergeCell ref="G61:G62"/>
    <mergeCell ref="H61:H62"/>
    <mergeCell ref="I57:I58"/>
    <mergeCell ref="J57:J58"/>
    <mergeCell ref="A59:A60"/>
    <mergeCell ref="D59:D60"/>
    <mergeCell ref="E59:E60"/>
    <mergeCell ref="F59:F60"/>
    <mergeCell ref="G59:G60"/>
    <mergeCell ref="H59:H60"/>
    <mergeCell ref="I59:I60"/>
    <mergeCell ref="J59:J60"/>
    <mergeCell ref="A57:A58"/>
    <mergeCell ref="D57:D58"/>
    <mergeCell ref="E57:E58"/>
    <mergeCell ref="F57:F58"/>
    <mergeCell ref="G57:G58"/>
    <mergeCell ref="H57:H58"/>
    <mergeCell ref="I53:I54"/>
    <mergeCell ref="J53:J54"/>
    <mergeCell ref="A55:A56"/>
    <mergeCell ref="D55:D56"/>
    <mergeCell ref="E55:E56"/>
    <mergeCell ref="F55:F56"/>
    <mergeCell ref="G55:G56"/>
    <mergeCell ref="H55:H56"/>
    <mergeCell ref="I55:I56"/>
    <mergeCell ref="J55:J56"/>
    <mergeCell ref="A53:A54"/>
    <mergeCell ref="D53:D54"/>
    <mergeCell ref="E53:E54"/>
    <mergeCell ref="F53:F54"/>
    <mergeCell ref="G53:G54"/>
    <mergeCell ref="H53:H54"/>
    <mergeCell ref="I49:I50"/>
    <mergeCell ref="J49:J50"/>
    <mergeCell ref="A51:A52"/>
    <mergeCell ref="D51:D52"/>
    <mergeCell ref="E51:E52"/>
    <mergeCell ref="F51:F52"/>
    <mergeCell ref="G51:G52"/>
    <mergeCell ref="H51:H52"/>
    <mergeCell ref="I51:I52"/>
    <mergeCell ref="J51:J52"/>
    <mergeCell ref="A49:A50"/>
    <mergeCell ref="D49:D50"/>
    <mergeCell ref="E49:E50"/>
    <mergeCell ref="F49:F50"/>
    <mergeCell ref="G49:G50"/>
    <mergeCell ref="H49:H50"/>
    <mergeCell ref="I45:I46"/>
    <mergeCell ref="J45:J46"/>
    <mergeCell ref="A47:A48"/>
    <mergeCell ref="D47:D48"/>
    <mergeCell ref="E47:E48"/>
    <mergeCell ref="F47:F48"/>
    <mergeCell ref="G47:G48"/>
    <mergeCell ref="H47:H48"/>
    <mergeCell ref="I47:I48"/>
    <mergeCell ref="J47:J48"/>
    <mergeCell ref="A45:A46"/>
    <mergeCell ref="D45:D46"/>
    <mergeCell ref="E45:E46"/>
    <mergeCell ref="F45:F46"/>
    <mergeCell ref="G45:G46"/>
    <mergeCell ref="H45:H46"/>
    <mergeCell ref="I41:I42"/>
    <mergeCell ref="J41:J42"/>
    <mergeCell ref="A43:A44"/>
    <mergeCell ref="D43:D44"/>
    <mergeCell ref="E43:E44"/>
    <mergeCell ref="F43:F44"/>
    <mergeCell ref="G43:G44"/>
    <mergeCell ref="H43:H44"/>
    <mergeCell ref="I43:I44"/>
    <mergeCell ref="J43:J44"/>
    <mergeCell ref="A41:A42"/>
    <mergeCell ref="D41:D42"/>
    <mergeCell ref="E41:E42"/>
    <mergeCell ref="F41:F42"/>
    <mergeCell ref="G41:G42"/>
    <mergeCell ref="H41:H42"/>
    <mergeCell ref="I37:I38"/>
    <mergeCell ref="J37:J38"/>
    <mergeCell ref="A39:A40"/>
    <mergeCell ref="D39:D40"/>
    <mergeCell ref="E39:E40"/>
    <mergeCell ref="F39:F40"/>
    <mergeCell ref="G39:G40"/>
    <mergeCell ref="H39:H40"/>
    <mergeCell ref="I39:I40"/>
    <mergeCell ref="J39:J40"/>
    <mergeCell ref="A37:A38"/>
    <mergeCell ref="D37:D38"/>
    <mergeCell ref="E37:E38"/>
    <mergeCell ref="F37:F38"/>
    <mergeCell ref="G37:G38"/>
    <mergeCell ref="H37:H38"/>
    <mergeCell ref="I33:I34"/>
    <mergeCell ref="J33:J34"/>
    <mergeCell ref="A35:A36"/>
    <mergeCell ref="D35:D36"/>
    <mergeCell ref="E35:E36"/>
    <mergeCell ref="F35:F36"/>
    <mergeCell ref="G35:G36"/>
    <mergeCell ref="H35:H36"/>
    <mergeCell ref="I35:I36"/>
    <mergeCell ref="J35:J36"/>
    <mergeCell ref="A33:A34"/>
    <mergeCell ref="D33:D34"/>
    <mergeCell ref="E33:E34"/>
    <mergeCell ref="F33:F34"/>
    <mergeCell ref="G33:G34"/>
    <mergeCell ref="H33:H34"/>
    <mergeCell ref="I29:I30"/>
    <mergeCell ref="J29:J30"/>
    <mergeCell ref="A31:A32"/>
    <mergeCell ref="D31:D32"/>
    <mergeCell ref="E31:E32"/>
    <mergeCell ref="F31:F32"/>
    <mergeCell ref="G31:G32"/>
    <mergeCell ref="H31:H32"/>
    <mergeCell ref="I31:I32"/>
    <mergeCell ref="J31:J32"/>
    <mergeCell ref="A29:A30"/>
    <mergeCell ref="D29:D30"/>
    <mergeCell ref="E29:E30"/>
    <mergeCell ref="F29:F30"/>
    <mergeCell ref="G29:G30"/>
    <mergeCell ref="H29:H30"/>
    <mergeCell ref="I25:I26"/>
    <mergeCell ref="J25:J26"/>
    <mergeCell ref="A27:A28"/>
    <mergeCell ref="D27:D28"/>
    <mergeCell ref="E27:E28"/>
    <mergeCell ref="F27:F28"/>
    <mergeCell ref="G27:G28"/>
    <mergeCell ref="H27:H28"/>
    <mergeCell ref="I27:I28"/>
    <mergeCell ref="J27:J28"/>
    <mergeCell ref="A25:A26"/>
    <mergeCell ref="D25:D26"/>
    <mergeCell ref="E25:E26"/>
    <mergeCell ref="F25:F26"/>
    <mergeCell ref="G25:G26"/>
    <mergeCell ref="H25:H26"/>
    <mergeCell ref="I21:I22"/>
    <mergeCell ref="J21:J22"/>
    <mergeCell ref="A23:A24"/>
    <mergeCell ref="D23:D24"/>
    <mergeCell ref="E23:E24"/>
    <mergeCell ref="F23:F24"/>
    <mergeCell ref="G23:G24"/>
    <mergeCell ref="H23:H24"/>
    <mergeCell ref="I23:I24"/>
    <mergeCell ref="J23:J24"/>
    <mergeCell ref="A21:A22"/>
    <mergeCell ref="D21:D22"/>
    <mergeCell ref="E21:E22"/>
    <mergeCell ref="F21:F22"/>
    <mergeCell ref="G21:G22"/>
    <mergeCell ref="H21:H22"/>
    <mergeCell ref="I17:I18"/>
    <mergeCell ref="J17:J18"/>
    <mergeCell ref="A19:A20"/>
    <mergeCell ref="D19:D20"/>
    <mergeCell ref="E19:E20"/>
    <mergeCell ref="F19:F20"/>
    <mergeCell ref="G19:G20"/>
    <mergeCell ref="H19:H20"/>
    <mergeCell ref="I19:I20"/>
    <mergeCell ref="J19:J20"/>
    <mergeCell ref="A17:A18"/>
    <mergeCell ref="D17:D18"/>
    <mergeCell ref="E17:E18"/>
    <mergeCell ref="F17:F18"/>
    <mergeCell ref="G17:G18"/>
    <mergeCell ref="H17:H18"/>
    <mergeCell ref="I13:I14"/>
    <mergeCell ref="J13:J14"/>
    <mergeCell ref="A15:A16"/>
    <mergeCell ref="D15:D16"/>
    <mergeCell ref="E15:E16"/>
    <mergeCell ref="F15:F16"/>
    <mergeCell ref="G15:G16"/>
    <mergeCell ref="H15:H16"/>
    <mergeCell ref="I15:I16"/>
    <mergeCell ref="J15:J16"/>
    <mergeCell ref="A13:A14"/>
    <mergeCell ref="D13:D14"/>
    <mergeCell ref="E13:E14"/>
    <mergeCell ref="F13:F14"/>
    <mergeCell ref="G13:G14"/>
    <mergeCell ref="H13:H14"/>
    <mergeCell ref="J9:J10"/>
    <mergeCell ref="A11:A12"/>
    <mergeCell ref="D11:D12"/>
    <mergeCell ref="E11:E12"/>
    <mergeCell ref="F11:F12"/>
    <mergeCell ref="G11:G12"/>
    <mergeCell ref="H11:H12"/>
    <mergeCell ref="I11:I12"/>
    <mergeCell ref="J11:J12"/>
    <mergeCell ref="H7:H8"/>
    <mergeCell ref="I7:I8"/>
    <mergeCell ref="J7:J8"/>
    <mergeCell ref="A9:A10"/>
    <mergeCell ref="D9:D10"/>
    <mergeCell ref="E9:E10"/>
    <mergeCell ref="F9:F10"/>
    <mergeCell ref="G9:G10"/>
    <mergeCell ref="H9:H10"/>
    <mergeCell ref="I9:I10"/>
    <mergeCell ref="A1:J1"/>
    <mergeCell ref="A2:J2"/>
    <mergeCell ref="A3:J3"/>
    <mergeCell ref="A4:J4"/>
    <mergeCell ref="A5:J5"/>
    <mergeCell ref="A7:A8"/>
    <mergeCell ref="D7:D8"/>
    <mergeCell ref="E7:E8"/>
    <mergeCell ref="F7:F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SCRATCH</vt:lpstr>
      <vt:lpstr>HANDICAP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Lluís Jurada Sayós</dc:creator>
  <cp:lastModifiedBy>Lluís Jurada Sayós</cp:lastModifiedBy>
  <dcterms:created xsi:type="dcterms:W3CDTF">2026-07-20T10:00:15Z</dcterms:created>
  <dcterms:modified xsi:type="dcterms:W3CDTF">2026-07-20T10:01:33Z</dcterms:modified>
</cp:coreProperties>
</file>