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atdevic-my.sharepoint.com/personal/lluis_jurada_uvic_cat/Documents/Documentos/Escritorio/Tornejos Gurumbau Juliol/"/>
    </mc:Choice>
  </mc:AlternateContent>
  <xr:revisionPtr revIDLastSave="0" documentId="8_{A9F95D2A-1B5B-495D-87F7-4851A27BDE87}" xr6:coauthVersionLast="47" xr6:coauthVersionMax="47" xr10:uidLastSave="{00000000-0000-0000-0000-000000000000}"/>
  <bookViews>
    <workbookView xWindow="-108" yWindow="-108" windowWidth="23256" windowHeight="12576" activeTab="1" xr2:uid="{82BDA434-0186-40AD-B7E3-3655C4959E38}"/>
  </bookViews>
  <sheets>
    <sheet name="SCRATCH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51" i="2" l="1"/>
  <c r="R251" i="2" s="1"/>
  <c r="P251" i="2"/>
  <c r="P249" i="2"/>
  <c r="Q249" i="2" s="1"/>
  <c r="R249" i="2" s="1"/>
  <c r="Q247" i="2"/>
  <c r="R247" i="2" s="1"/>
  <c r="P247" i="2"/>
  <c r="P245" i="2"/>
  <c r="Q245" i="2" s="1"/>
  <c r="R245" i="2" s="1"/>
  <c r="Q243" i="2"/>
  <c r="R243" i="2" s="1"/>
  <c r="P243" i="2"/>
  <c r="R241" i="2"/>
  <c r="Q241" i="2"/>
  <c r="P241" i="2"/>
  <c r="P239" i="2"/>
  <c r="Q239" i="2" s="1"/>
  <c r="R239" i="2" s="1"/>
  <c r="P237" i="2"/>
  <c r="Q237" i="2" s="1"/>
  <c r="R237" i="2" s="1"/>
  <c r="R235" i="2"/>
  <c r="Q235" i="2"/>
  <c r="P235" i="2"/>
  <c r="P233" i="2"/>
  <c r="Q233" i="2" s="1"/>
  <c r="R233" i="2" s="1"/>
  <c r="Q231" i="2"/>
  <c r="R231" i="2" s="1"/>
  <c r="P231" i="2"/>
  <c r="P229" i="2"/>
  <c r="Q229" i="2" s="1"/>
  <c r="R229" i="2" s="1"/>
  <c r="Q227" i="2"/>
  <c r="R227" i="2" s="1"/>
  <c r="P227" i="2"/>
  <c r="R225" i="2"/>
  <c r="Q225" i="2"/>
  <c r="P225" i="2"/>
  <c r="P223" i="2"/>
  <c r="Q223" i="2" s="1"/>
  <c r="R223" i="2" s="1"/>
  <c r="P221" i="2"/>
  <c r="Q221" i="2" s="1"/>
  <c r="R221" i="2" s="1"/>
  <c r="R219" i="2"/>
  <c r="Q219" i="2"/>
  <c r="P219" i="2"/>
  <c r="P217" i="2"/>
  <c r="Q217" i="2" s="1"/>
  <c r="R217" i="2" s="1"/>
  <c r="Q215" i="2"/>
  <c r="R215" i="2" s="1"/>
  <c r="P215" i="2"/>
  <c r="P213" i="2"/>
  <c r="Q213" i="2" s="1"/>
  <c r="R213" i="2" s="1"/>
  <c r="Q211" i="2"/>
  <c r="R211" i="2" s="1"/>
  <c r="P211" i="2"/>
  <c r="R209" i="2"/>
  <c r="Q209" i="2"/>
  <c r="P209" i="2"/>
  <c r="P207" i="2"/>
  <c r="Q207" i="2" s="1"/>
  <c r="R207" i="2" s="1"/>
  <c r="P205" i="2"/>
  <c r="Q205" i="2" s="1"/>
  <c r="R205" i="2" s="1"/>
  <c r="R203" i="2"/>
  <c r="Q203" i="2"/>
  <c r="P203" i="2"/>
  <c r="P201" i="2"/>
  <c r="Q201" i="2" s="1"/>
  <c r="R201" i="2" s="1"/>
  <c r="Q199" i="2"/>
  <c r="R199" i="2" s="1"/>
  <c r="P199" i="2"/>
  <c r="P197" i="2"/>
  <c r="Q197" i="2" s="1"/>
  <c r="R197" i="2" s="1"/>
  <c r="Q195" i="2"/>
  <c r="R195" i="2" s="1"/>
  <c r="P195" i="2"/>
  <c r="R193" i="2"/>
  <c r="Q193" i="2"/>
  <c r="P193" i="2"/>
  <c r="P191" i="2"/>
  <c r="Q191" i="2" s="1"/>
  <c r="R191" i="2" s="1"/>
  <c r="P189" i="2"/>
  <c r="Q189" i="2" s="1"/>
  <c r="R189" i="2" s="1"/>
  <c r="R187" i="2"/>
  <c r="Q187" i="2"/>
  <c r="P187" i="2"/>
  <c r="P185" i="2"/>
  <c r="Q185" i="2" s="1"/>
  <c r="R185" i="2" s="1"/>
  <c r="Q183" i="2"/>
  <c r="R183" i="2" s="1"/>
  <c r="P183" i="2"/>
  <c r="P181" i="2"/>
  <c r="Q181" i="2" s="1"/>
  <c r="R181" i="2" s="1"/>
  <c r="Q179" i="2"/>
  <c r="R179" i="2" s="1"/>
  <c r="P179" i="2"/>
  <c r="R177" i="2"/>
  <c r="Q177" i="2"/>
  <c r="P177" i="2"/>
  <c r="P175" i="2"/>
  <c r="Q175" i="2" s="1"/>
  <c r="R175" i="2" s="1"/>
  <c r="P173" i="2"/>
  <c r="Q173" i="2" s="1"/>
  <c r="R173" i="2" s="1"/>
  <c r="R171" i="2"/>
  <c r="Q171" i="2"/>
  <c r="P171" i="2"/>
  <c r="P169" i="2"/>
  <c r="Q169" i="2" s="1"/>
  <c r="R169" i="2" s="1"/>
  <c r="Q167" i="2"/>
  <c r="R167" i="2" s="1"/>
  <c r="P167" i="2"/>
  <c r="P165" i="2"/>
  <c r="Q165" i="2" s="1"/>
  <c r="R165" i="2" s="1"/>
  <c r="Q163" i="2"/>
  <c r="R163" i="2" s="1"/>
  <c r="P163" i="2"/>
  <c r="R161" i="2"/>
  <c r="Q161" i="2"/>
  <c r="P161" i="2"/>
  <c r="P159" i="2"/>
  <c r="Q159" i="2" s="1"/>
  <c r="R159" i="2" s="1"/>
  <c r="P157" i="2"/>
  <c r="Q157" i="2" s="1"/>
  <c r="R157" i="2" s="1"/>
  <c r="R155" i="2"/>
  <c r="Q155" i="2"/>
  <c r="P155" i="2"/>
  <c r="P153" i="2"/>
  <c r="Q153" i="2" s="1"/>
  <c r="R153" i="2" s="1"/>
  <c r="Q151" i="2"/>
  <c r="R151" i="2" s="1"/>
  <c r="P151" i="2"/>
  <c r="P149" i="2"/>
  <c r="Q149" i="2" s="1"/>
  <c r="R149" i="2" s="1"/>
  <c r="Q147" i="2"/>
  <c r="R147" i="2" s="1"/>
  <c r="P147" i="2"/>
  <c r="R145" i="2"/>
  <c r="Q145" i="2"/>
  <c r="P145" i="2"/>
  <c r="P143" i="2"/>
  <c r="Q143" i="2" s="1"/>
  <c r="R143" i="2" s="1"/>
  <c r="P141" i="2"/>
  <c r="Q141" i="2" s="1"/>
  <c r="R141" i="2" s="1"/>
  <c r="R139" i="2"/>
  <c r="Q139" i="2"/>
  <c r="P139" i="2"/>
  <c r="P137" i="2"/>
  <c r="Q137" i="2" s="1"/>
  <c r="R137" i="2" s="1"/>
  <c r="Q135" i="2"/>
  <c r="R135" i="2" s="1"/>
  <c r="P135" i="2"/>
  <c r="P133" i="2"/>
  <c r="Q133" i="2" s="1"/>
  <c r="R133" i="2" s="1"/>
  <c r="Q131" i="2"/>
  <c r="R131" i="2" s="1"/>
  <c r="P131" i="2"/>
  <c r="R129" i="2"/>
  <c r="Q129" i="2"/>
  <c r="P129" i="2"/>
  <c r="P127" i="2"/>
  <c r="Q127" i="2" s="1"/>
  <c r="R127" i="2" s="1"/>
  <c r="P125" i="2"/>
  <c r="Q125" i="2" s="1"/>
  <c r="R125" i="2" s="1"/>
  <c r="R123" i="2"/>
  <c r="Q123" i="2"/>
  <c r="P123" i="2"/>
  <c r="P121" i="2"/>
  <c r="Q121" i="2" s="1"/>
  <c r="R121" i="2" s="1"/>
  <c r="Q119" i="2"/>
  <c r="R119" i="2" s="1"/>
  <c r="P119" i="2"/>
  <c r="P117" i="2"/>
  <c r="Q117" i="2" s="1"/>
  <c r="R117" i="2" s="1"/>
  <c r="Q115" i="2"/>
  <c r="R115" i="2" s="1"/>
  <c r="P115" i="2"/>
  <c r="R113" i="2"/>
  <c r="Q113" i="2"/>
  <c r="P113" i="2"/>
  <c r="P111" i="2"/>
  <c r="Q111" i="2" s="1"/>
  <c r="R111" i="2" s="1"/>
  <c r="P109" i="2"/>
  <c r="Q109" i="2" s="1"/>
  <c r="R109" i="2" s="1"/>
  <c r="R107" i="2"/>
  <c r="Q107" i="2"/>
  <c r="P107" i="2"/>
  <c r="P105" i="2"/>
  <c r="Q105" i="2" s="1"/>
  <c r="R105" i="2" s="1"/>
  <c r="Q103" i="2"/>
  <c r="R103" i="2" s="1"/>
  <c r="P103" i="2"/>
  <c r="P101" i="2"/>
  <c r="Q101" i="2" s="1"/>
  <c r="R101" i="2" s="1"/>
  <c r="Q99" i="2"/>
  <c r="R99" i="2" s="1"/>
  <c r="P99" i="2"/>
  <c r="R97" i="2"/>
  <c r="Q97" i="2"/>
  <c r="P97" i="2"/>
  <c r="P95" i="2"/>
  <c r="Q95" i="2" s="1"/>
  <c r="R95" i="2" s="1"/>
  <c r="P93" i="2"/>
  <c r="Q93" i="2" s="1"/>
  <c r="R93" i="2" s="1"/>
  <c r="R91" i="2"/>
  <c r="Q91" i="2"/>
  <c r="P91" i="2"/>
  <c r="P89" i="2"/>
  <c r="Q89" i="2" s="1"/>
  <c r="R89" i="2" s="1"/>
  <c r="Q87" i="2"/>
  <c r="R87" i="2" s="1"/>
  <c r="P87" i="2"/>
  <c r="P85" i="2"/>
  <c r="Q85" i="2" s="1"/>
  <c r="R85" i="2" s="1"/>
  <c r="Q83" i="2"/>
  <c r="R83" i="2" s="1"/>
  <c r="P83" i="2"/>
  <c r="R81" i="2"/>
  <c r="Q81" i="2"/>
  <c r="P81" i="2"/>
  <c r="Q79" i="2"/>
  <c r="R79" i="2" s="1"/>
  <c r="P79" i="2"/>
  <c r="P75" i="2"/>
  <c r="Q75" i="2" s="1"/>
  <c r="R75" i="2" s="1"/>
  <c r="R73" i="2"/>
  <c r="Q73" i="2"/>
  <c r="P73" i="2"/>
  <c r="P71" i="2"/>
  <c r="Q71" i="2" s="1"/>
  <c r="R71" i="2" s="1"/>
  <c r="Q69" i="2"/>
  <c r="R69" i="2" s="1"/>
  <c r="P69" i="2"/>
  <c r="P67" i="2"/>
  <c r="Q67" i="2" s="1"/>
  <c r="R67" i="2" s="1"/>
  <c r="Q65" i="2"/>
  <c r="R65" i="2" s="1"/>
  <c r="P65" i="2"/>
  <c r="R63" i="2"/>
  <c r="Q63" i="2"/>
  <c r="P63" i="2"/>
  <c r="Q61" i="2"/>
  <c r="R61" i="2" s="1"/>
  <c r="P61" i="2"/>
  <c r="P59" i="2"/>
  <c r="Q59" i="2" s="1"/>
  <c r="R59" i="2" s="1"/>
  <c r="R57" i="2"/>
  <c r="Q57" i="2"/>
  <c r="P57" i="2"/>
  <c r="P55" i="2"/>
  <c r="Q55" i="2" s="1"/>
  <c r="R55" i="2" s="1"/>
  <c r="Q53" i="2"/>
  <c r="R53" i="2" s="1"/>
  <c r="P53" i="2"/>
  <c r="P51" i="2"/>
  <c r="Q51" i="2" s="1"/>
  <c r="R51" i="2" s="1"/>
  <c r="Q49" i="2"/>
  <c r="R49" i="2" s="1"/>
  <c r="P49" i="2"/>
  <c r="R47" i="2"/>
  <c r="Q47" i="2"/>
  <c r="P47" i="2"/>
  <c r="Q45" i="2"/>
  <c r="R45" i="2" s="1"/>
  <c r="P45" i="2"/>
  <c r="P43" i="2"/>
  <c r="Q43" i="2" s="1"/>
  <c r="R43" i="2" s="1"/>
  <c r="R41" i="2"/>
  <c r="Q41" i="2"/>
  <c r="P41" i="2"/>
  <c r="P39" i="2"/>
  <c r="Q39" i="2" s="1"/>
  <c r="R39" i="2" s="1"/>
  <c r="Q37" i="2"/>
  <c r="R37" i="2" s="1"/>
  <c r="P37" i="2"/>
  <c r="P35" i="2"/>
  <c r="Q35" i="2" s="1"/>
  <c r="R35" i="2" s="1"/>
  <c r="Q33" i="2"/>
  <c r="R33" i="2" s="1"/>
  <c r="P33" i="2"/>
  <c r="R31" i="2"/>
  <c r="Q31" i="2"/>
  <c r="P31" i="2"/>
  <c r="Q29" i="2"/>
  <c r="R29" i="2" s="1"/>
  <c r="P29" i="2"/>
  <c r="P27" i="2"/>
  <c r="Q27" i="2" s="1"/>
  <c r="R27" i="2" s="1"/>
  <c r="R25" i="2"/>
  <c r="Q25" i="2"/>
  <c r="P25" i="2"/>
  <c r="P23" i="2"/>
  <c r="Q23" i="2" s="1"/>
  <c r="R23" i="2" s="1"/>
  <c r="Q21" i="2"/>
  <c r="R21" i="2" s="1"/>
  <c r="P21" i="2"/>
  <c r="P19" i="2"/>
  <c r="Q19" i="2" s="1"/>
  <c r="R19" i="2" s="1"/>
  <c r="Q17" i="2"/>
  <c r="R17" i="2" s="1"/>
  <c r="P17" i="2"/>
  <c r="R15" i="2"/>
  <c r="Q15" i="2"/>
  <c r="P15" i="2"/>
  <c r="Q13" i="2"/>
  <c r="R13" i="2" s="1"/>
  <c r="P13" i="2"/>
  <c r="P11" i="2"/>
  <c r="Q11" i="2" s="1"/>
  <c r="R11" i="2" s="1"/>
  <c r="R9" i="2"/>
  <c r="Q9" i="2"/>
  <c r="P9" i="2"/>
  <c r="P7" i="2"/>
  <c r="Q7" i="2" s="1"/>
  <c r="R7" i="2" s="1"/>
  <c r="P251" i="1"/>
  <c r="Q251" i="1" s="1"/>
  <c r="R251" i="1" s="1"/>
  <c r="P249" i="1"/>
  <c r="Q249" i="1" s="1"/>
  <c r="R249" i="1" s="1"/>
  <c r="Q247" i="1"/>
  <c r="R247" i="1" s="1"/>
  <c r="P247" i="1"/>
  <c r="P245" i="1"/>
  <c r="Q245" i="1" s="1"/>
  <c r="R245" i="1" s="1"/>
  <c r="P243" i="1"/>
  <c r="Q243" i="1" s="1"/>
  <c r="R243" i="1" s="1"/>
  <c r="P241" i="1"/>
  <c r="Q241" i="1" s="1"/>
  <c r="R241" i="1" s="1"/>
  <c r="P239" i="1"/>
  <c r="Q239" i="1" s="1"/>
  <c r="R239" i="1" s="1"/>
  <c r="P237" i="1"/>
  <c r="Q237" i="1" s="1"/>
  <c r="R237" i="1" s="1"/>
  <c r="Q235" i="1"/>
  <c r="R235" i="1" s="1"/>
  <c r="P235" i="1"/>
  <c r="P233" i="1"/>
  <c r="Q233" i="1" s="1"/>
  <c r="R233" i="1" s="1"/>
  <c r="Q231" i="1"/>
  <c r="R231" i="1" s="1"/>
  <c r="P231" i="1"/>
  <c r="P229" i="1"/>
  <c r="Q229" i="1" s="1"/>
  <c r="R229" i="1" s="1"/>
  <c r="P227" i="1"/>
  <c r="Q227" i="1" s="1"/>
  <c r="R227" i="1" s="1"/>
  <c r="P225" i="1"/>
  <c r="Q225" i="1" s="1"/>
  <c r="R225" i="1" s="1"/>
  <c r="P223" i="1"/>
  <c r="Q223" i="1" s="1"/>
  <c r="R223" i="1" s="1"/>
  <c r="P221" i="1"/>
  <c r="Q221" i="1" s="1"/>
  <c r="R221" i="1" s="1"/>
  <c r="Q219" i="1"/>
  <c r="R219" i="1" s="1"/>
  <c r="P219" i="1"/>
  <c r="P217" i="1"/>
  <c r="Q217" i="1" s="1"/>
  <c r="R217" i="1" s="1"/>
  <c r="Q215" i="1"/>
  <c r="R215" i="1" s="1"/>
  <c r="P215" i="1"/>
  <c r="P213" i="1"/>
  <c r="Q213" i="1" s="1"/>
  <c r="R213" i="1" s="1"/>
  <c r="P211" i="1"/>
  <c r="Q211" i="1" s="1"/>
  <c r="R211" i="1" s="1"/>
  <c r="P209" i="1"/>
  <c r="Q209" i="1" s="1"/>
  <c r="R209" i="1" s="1"/>
  <c r="Q207" i="1"/>
  <c r="R207" i="1" s="1"/>
  <c r="P207" i="1"/>
  <c r="P205" i="1"/>
  <c r="Q205" i="1" s="1"/>
  <c r="R205" i="1" s="1"/>
  <c r="Q203" i="1"/>
  <c r="R203" i="1" s="1"/>
  <c r="P203" i="1"/>
  <c r="P201" i="1"/>
  <c r="Q201" i="1" s="1"/>
  <c r="R201" i="1" s="1"/>
  <c r="Q199" i="1"/>
  <c r="R199" i="1" s="1"/>
  <c r="P199" i="1"/>
  <c r="P197" i="1"/>
  <c r="Q197" i="1" s="1"/>
  <c r="R197" i="1" s="1"/>
  <c r="P195" i="1"/>
  <c r="Q195" i="1" s="1"/>
  <c r="R195" i="1" s="1"/>
  <c r="P193" i="1"/>
  <c r="Q193" i="1" s="1"/>
  <c r="R193" i="1" s="1"/>
  <c r="Q191" i="1"/>
  <c r="R191" i="1" s="1"/>
  <c r="P191" i="1"/>
  <c r="P189" i="1"/>
  <c r="Q189" i="1" s="1"/>
  <c r="R189" i="1" s="1"/>
  <c r="Q187" i="1"/>
  <c r="R187" i="1" s="1"/>
  <c r="P187" i="1"/>
  <c r="P185" i="1"/>
  <c r="Q185" i="1" s="1"/>
  <c r="R185" i="1" s="1"/>
  <c r="Q183" i="1"/>
  <c r="R183" i="1" s="1"/>
  <c r="P183" i="1"/>
  <c r="P181" i="1"/>
  <c r="Q181" i="1" s="1"/>
  <c r="R181" i="1" s="1"/>
  <c r="P179" i="1"/>
  <c r="Q179" i="1" s="1"/>
  <c r="R179" i="1" s="1"/>
  <c r="P177" i="1"/>
  <c r="Q177" i="1" s="1"/>
  <c r="R177" i="1" s="1"/>
  <c r="P175" i="1"/>
  <c r="Q175" i="1" s="1"/>
  <c r="R175" i="1" s="1"/>
  <c r="P173" i="1"/>
  <c r="Q173" i="1" s="1"/>
  <c r="R173" i="1" s="1"/>
  <c r="P171" i="1"/>
  <c r="Q171" i="1" s="1"/>
  <c r="R171" i="1" s="1"/>
  <c r="P169" i="1"/>
  <c r="Q169" i="1" s="1"/>
  <c r="R169" i="1" s="1"/>
  <c r="Q167" i="1"/>
  <c r="R167" i="1" s="1"/>
  <c r="P167" i="1"/>
  <c r="P165" i="1"/>
  <c r="Q165" i="1" s="1"/>
  <c r="R165" i="1" s="1"/>
  <c r="P163" i="1"/>
  <c r="Q163" i="1" s="1"/>
  <c r="R163" i="1" s="1"/>
  <c r="P161" i="1"/>
  <c r="Q161" i="1" s="1"/>
  <c r="R161" i="1" s="1"/>
  <c r="P159" i="1"/>
  <c r="Q159" i="1" s="1"/>
  <c r="R159" i="1" s="1"/>
  <c r="P157" i="1"/>
  <c r="Q157" i="1" s="1"/>
  <c r="R157" i="1" s="1"/>
  <c r="P155" i="1"/>
  <c r="Q155" i="1" s="1"/>
  <c r="R155" i="1" s="1"/>
  <c r="P153" i="1"/>
  <c r="Q153" i="1" s="1"/>
  <c r="R153" i="1" s="1"/>
  <c r="Q151" i="1"/>
  <c r="R151" i="1" s="1"/>
  <c r="P151" i="1"/>
  <c r="P149" i="1"/>
  <c r="Q149" i="1" s="1"/>
  <c r="R149" i="1" s="1"/>
  <c r="P147" i="1"/>
  <c r="Q147" i="1" s="1"/>
  <c r="R147" i="1" s="1"/>
  <c r="P145" i="1"/>
  <c r="Q145" i="1" s="1"/>
  <c r="R145" i="1" s="1"/>
  <c r="P143" i="1"/>
  <c r="Q143" i="1" s="1"/>
  <c r="R143" i="1" s="1"/>
  <c r="P141" i="1"/>
  <c r="Q141" i="1" s="1"/>
  <c r="R141" i="1" s="1"/>
  <c r="P139" i="1"/>
  <c r="Q139" i="1" s="1"/>
  <c r="R139" i="1" s="1"/>
  <c r="P137" i="1"/>
  <c r="Q137" i="1" s="1"/>
  <c r="R137" i="1" s="1"/>
  <c r="Q135" i="1"/>
  <c r="R135" i="1" s="1"/>
  <c r="P135" i="1"/>
  <c r="P133" i="1"/>
  <c r="Q133" i="1" s="1"/>
  <c r="R133" i="1" s="1"/>
  <c r="P131" i="1"/>
  <c r="Q131" i="1" s="1"/>
  <c r="R131" i="1" s="1"/>
  <c r="P129" i="1"/>
  <c r="Q129" i="1" s="1"/>
  <c r="R129" i="1" s="1"/>
  <c r="P127" i="1"/>
  <c r="Q127" i="1" s="1"/>
  <c r="R127" i="1" s="1"/>
  <c r="P125" i="1"/>
  <c r="Q125" i="1" s="1"/>
  <c r="R125" i="1" s="1"/>
  <c r="P123" i="1"/>
  <c r="Q123" i="1" s="1"/>
  <c r="R123" i="1" s="1"/>
  <c r="P121" i="1"/>
  <c r="Q121" i="1" s="1"/>
  <c r="R121" i="1" s="1"/>
  <c r="Q119" i="1"/>
  <c r="R119" i="1" s="1"/>
  <c r="P119" i="1"/>
  <c r="Q117" i="1"/>
  <c r="R117" i="1" s="1"/>
  <c r="P117" i="1"/>
  <c r="P115" i="1"/>
  <c r="Q115" i="1" s="1"/>
  <c r="R115" i="1" s="1"/>
  <c r="P113" i="1"/>
  <c r="Q113" i="1" s="1"/>
  <c r="R113" i="1" s="1"/>
  <c r="P111" i="1"/>
  <c r="Q111" i="1" s="1"/>
  <c r="R111" i="1" s="1"/>
  <c r="P109" i="1"/>
  <c r="Q109" i="1" s="1"/>
  <c r="R109" i="1" s="1"/>
  <c r="P107" i="1"/>
  <c r="Q107" i="1" s="1"/>
  <c r="R107" i="1" s="1"/>
  <c r="P105" i="1"/>
  <c r="Q105" i="1" s="1"/>
  <c r="R105" i="1" s="1"/>
  <c r="Q103" i="1"/>
  <c r="R103" i="1" s="1"/>
  <c r="P103" i="1"/>
  <c r="Q101" i="1"/>
  <c r="R101" i="1" s="1"/>
  <c r="P101" i="1"/>
  <c r="P99" i="1"/>
  <c r="Q99" i="1" s="1"/>
  <c r="R99" i="1" s="1"/>
  <c r="P97" i="1"/>
  <c r="Q97" i="1" s="1"/>
  <c r="R97" i="1" s="1"/>
  <c r="P95" i="1"/>
  <c r="Q95" i="1" s="1"/>
  <c r="R95" i="1" s="1"/>
  <c r="P93" i="1"/>
  <c r="Q93" i="1" s="1"/>
  <c r="R93" i="1" s="1"/>
  <c r="P91" i="1"/>
  <c r="Q91" i="1" s="1"/>
  <c r="R91" i="1" s="1"/>
  <c r="P89" i="1"/>
  <c r="Q89" i="1" s="1"/>
  <c r="R89" i="1" s="1"/>
  <c r="Q87" i="1"/>
  <c r="R87" i="1" s="1"/>
  <c r="P87" i="1"/>
  <c r="Q85" i="1"/>
  <c r="R85" i="1" s="1"/>
  <c r="P85" i="1"/>
  <c r="P83" i="1"/>
  <c r="Q83" i="1" s="1"/>
  <c r="R83" i="1" s="1"/>
  <c r="P81" i="1"/>
  <c r="Q81" i="1" s="1"/>
  <c r="R81" i="1" s="1"/>
  <c r="P79" i="1"/>
  <c r="Q79" i="1" s="1"/>
  <c r="R79" i="1" s="1"/>
  <c r="P75" i="1"/>
  <c r="Q75" i="1" s="1"/>
  <c r="R75" i="1" s="1"/>
  <c r="P73" i="1"/>
  <c r="Q73" i="1" s="1"/>
  <c r="R73" i="1" s="1"/>
  <c r="P71" i="1"/>
  <c r="Q71" i="1" s="1"/>
  <c r="R71" i="1" s="1"/>
  <c r="Q69" i="1"/>
  <c r="R69" i="1" s="1"/>
  <c r="P69" i="1"/>
  <c r="Q67" i="1"/>
  <c r="R67" i="1" s="1"/>
  <c r="P67" i="1"/>
  <c r="P65" i="1"/>
  <c r="Q65" i="1" s="1"/>
  <c r="R65" i="1" s="1"/>
  <c r="P63" i="1"/>
  <c r="Q63" i="1" s="1"/>
  <c r="R63" i="1" s="1"/>
  <c r="P61" i="1"/>
  <c r="Q61" i="1" s="1"/>
  <c r="R61" i="1" s="1"/>
  <c r="P59" i="1"/>
  <c r="Q59" i="1" s="1"/>
  <c r="R59" i="1" s="1"/>
  <c r="P57" i="1"/>
  <c r="Q57" i="1" s="1"/>
  <c r="R57" i="1" s="1"/>
  <c r="P55" i="1"/>
  <c r="Q55" i="1" s="1"/>
  <c r="R55" i="1" s="1"/>
  <c r="Q53" i="1"/>
  <c r="R53" i="1" s="1"/>
  <c r="P53" i="1"/>
  <c r="Q51" i="1"/>
  <c r="R51" i="1" s="1"/>
  <c r="P51" i="1"/>
  <c r="P49" i="1"/>
  <c r="Q49" i="1" s="1"/>
  <c r="R49" i="1" s="1"/>
  <c r="P47" i="1"/>
  <c r="Q47" i="1" s="1"/>
  <c r="R47" i="1" s="1"/>
  <c r="P45" i="1"/>
  <c r="Q45" i="1" s="1"/>
  <c r="R45" i="1" s="1"/>
  <c r="P43" i="1"/>
  <c r="Q43" i="1" s="1"/>
  <c r="R43" i="1" s="1"/>
  <c r="P41" i="1"/>
  <c r="Q41" i="1" s="1"/>
  <c r="R41" i="1" s="1"/>
  <c r="P39" i="1"/>
  <c r="Q39" i="1" s="1"/>
  <c r="R39" i="1" s="1"/>
  <c r="Q37" i="1"/>
  <c r="R37" i="1" s="1"/>
  <c r="P37" i="1"/>
  <c r="Q35" i="1"/>
  <c r="R35" i="1" s="1"/>
  <c r="P35" i="1"/>
  <c r="P33" i="1"/>
  <c r="Q33" i="1" s="1"/>
  <c r="R33" i="1" s="1"/>
  <c r="P31" i="1"/>
  <c r="Q31" i="1" s="1"/>
  <c r="R31" i="1" s="1"/>
  <c r="P29" i="1"/>
  <c r="Q29" i="1" s="1"/>
  <c r="R29" i="1" s="1"/>
  <c r="P27" i="1"/>
  <c r="Q27" i="1" s="1"/>
  <c r="R27" i="1" s="1"/>
  <c r="P25" i="1"/>
  <c r="Q25" i="1" s="1"/>
  <c r="R25" i="1" s="1"/>
  <c r="P23" i="1"/>
  <c r="Q23" i="1" s="1"/>
  <c r="R23" i="1" s="1"/>
  <c r="Q21" i="1"/>
  <c r="R21" i="1" s="1"/>
  <c r="P21" i="1"/>
  <c r="Q19" i="1"/>
  <c r="R19" i="1" s="1"/>
  <c r="P19" i="1"/>
  <c r="P17" i="1"/>
  <c r="Q17" i="1" s="1"/>
  <c r="R17" i="1" s="1"/>
  <c r="R15" i="1"/>
  <c r="Q15" i="1"/>
  <c r="P15" i="1"/>
  <c r="P13" i="1"/>
  <c r="Q13" i="1" s="1"/>
  <c r="R13" i="1" s="1"/>
  <c r="P11" i="1"/>
  <c r="Q11" i="1" s="1"/>
  <c r="R11" i="1" s="1"/>
  <c r="P9" i="1"/>
  <c r="Q9" i="1" s="1"/>
  <c r="R9" i="1" s="1"/>
  <c r="P7" i="1"/>
  <c r="Q7" i="1" s="1"/>
  <c r="R7" i="1" s="1"/>
</calcChain>
</file>

<file path=xl/sharedStrings.xml><?xml version="1.0" encoding="utf-8"?>
<sst xmlns="http://schemas.openxmlformats.org/spreadsheetml/2006/main" count="1166" uniqueCount="568">
  <si>
    <t>MAS GURUMBAU GOLF I PITCH &amp; PUTT</t>
  </si>
  <si>
    <t>SUPLENT</t>
  </si>
  <si>
    <t>Torneig Duo 2026 - Fourball - Stableford</t>
  </si>
  <si>
    <t>CREUAT</t>
  </si>
  <si>
    <t>Classificació Scratch</t>
  </si>
  <si>
    <t>POS</t>
  </si>
  <si>
    <t>LLICÈNCIA</t>
  </si>
  <si>
    <t>NOM i COGNOMS</t>
  </si>
  <si>
    <t>Gen</t>
  </si>
  <si>
    <t>Feb</t>
  </si>
  <si>
    <t>Mar</t>
  </si>
  <si>
    <t>Abr</t>
  </si>
  <si>
    <t>Mai</t>
  </si>
  <si>
    <t>Jun</t>
  </si>
  <si>
    <t>Jul</t>
  </si>
  <si>
    <t>Ago</t>
  </si>
  <si>
    <t>Set</t>
  </si>
  <si>
    <t>Oct</t>
  </si>
  <si>
    <t>Nov</t>
  </si>
  <si>
    <t>Des</t>
  </si>
  <si>
    <t>BONOS</t>
  </si>
  <si>
    <t>TOTAL</t>
  </si>
  <si>
    <t>TOTAL 8 M</t>
  </si>
  <si>
    <t>ACPP004798</t>
  </si>
  <si>
    <t>PUIG CERETO, VALENTI</t>
  </si>
  <si>
    <t>ACPP030464</t>
  </si>
  <si>
    <t>PUIG UBALS, VALENTI</t>
  </si>
  <si>
    <t>ACPP022436</t>
  </si>
  <si>
    <t>JOAN BOFILL PORTABELLA</t>
  </si>
  <si>
    <t>ACPP004580</t>
  </si>
  <si>
    <t>DOMENECH ARBOLEDA, JONATAN</t>
  </si>
  <si>
    <t>ACPP017811</t>
  </si>
  <si>
    <t>PLANAS FEIXO, ALBERT</t>
  </si>
  <si>
    <t>ACPP013813</t>
  </si>
  <si>
    <t>ROCA ESPONA, JOSEP</t>
  </si>
  <si>
    <t>ACPP028537</t>
  </si>
  <si>
    <t>PASTOR ORENGO, TXELL</t>
  </si>
  <si>
    <t>ACPP020328</t>
  </si>
  <si>
    <t>MIKEL ROCA MARTIN</t>
  </si>
  <si>
    <t>ACPP016662</t>
  </si>
  <si>
    <t>MARTIN VILCHES, FRANCESC</t>
  </si>
  <si>
    <t>ACPP031153</t>
  </si>
  <si>
    <t>MARTIN VILCHES, NICOLAU</t>
  </si>
  <si>
    <t>ACPP026883</t>
  </si>
  <si>
    <t>JURADA SAYOS, LLUIS</t>
  </si>
  <si>
    <t>ACPP025995</t>
  </si>
  <si>
    <t>COSTA CUBERTA, PERE</t>
  </si>
  <si>
    <t>ACPP028744</t>
  </si>
  <si>
    <t>TONI GARCIA GORDILLO</t>
  </si>
  <si>
    <t>ACPP014560</t>
  </si>
  <si>
    <t>OSCAR LEIVA PUIGNERO</t>
  </si>
  <si>
    <t>ACPP015960</t>
  </si>
  <si>
    <t>JOAN CAMPDELACREU SOLE</t>
  </si>
  <si>
    <t>ACPP016218</t>
  </si>
  <si>
    <t>JOSE ENRIQUE ROCA RODRIGUEZ</t>
  </si>
  <si>
    <t>ACPP019578</t>
  </si>
  <si>
    <t>VILA NEBOT, XAVIER</t>
  </si>
  <si>
    <t>ACPP031671</t>
  </si>
  <si>
    <t>VIÑOLAS MADAULA, ARIADNA</t>
  </si>
  <si>
    <t>ACPP029191</t>
  </si>
  <si>
    <t>ZIALI ITAHRIOUAN, ABDELKARIM</t>
  </si>
  <si>
    <t>ACPP031475</t>
  </si>
  <si>
    <t>ORIOL DEL RIVERO VILA</t>
  </si>
  <si>
    <t>ACPP030453</t>
  </si>
  <si>
    <t>BAULENAS VIVES, JOAQUIM</t>
  </si>
  <si>
    <t>ACPP009991</t>
  </si>
  <si>
    <t>PAU GARCIA RIUS</t>
  </si>
  <si>
    <t>ACPP030063</t>
  </si>
  <si>
    <t>ARXE BARFULL, RAMON</t>
  </si>
  <si>
    <t>ACPP029163</t>
  </si>
  <si>
    <t>MUÑOZ UREÑA, GUILLEM</t>
  </si>
  <si>
    <t>ACPP017682</t>
  </si>
  <si>
    <t>CASTANY BOU, ESTER</t>
  </si>
  <si>
    <t>ACPP032538</t>
  </si>
  <si>
    <t>MARTIN MAYANS, PAU</t>
  </si>
  <si>
    <t>ACPP001728</t>
  </si>
  <si>
    <t>VILALTA SUBIRA, ENRIC</t>
  </si>
  <si>
    <t>ACPP021471</t>
  </si>
  <si>
    <t>ANDREU GUTIERREZ, MARIA JESUS</t>
  </si>
  <si>
    <t>ACPP007385</t>
  </si>
  <si>
    <t>MERCADER TRIADU, DAVID</t>
  </si>
  <si>
    <t>ACPP032371</t>
  </si>
  <si>
    <t>PANADES MAS, PAU</t>
  </si>
  <si>
    <t>ACPP032579</t>
  </si>
  <si>
    <t>GANBOLD NARANGEREL, DULGUUN</t>
  </si>
  <si>
    <t>ACPP025182</t>
  </si>
  <si>
    <t>JORDI BONETA BONADA</t>
  </si>
  <si>
    <t>ACPP032782</t>
  </si>
  <si>
    <t>RUSCA ARREL, JOAN</t>
  </si>
  <si>
    <t>ACPP010907</t>
  </si>
  <si>
    <t>XAVIER PINADERO BADOSA</t>
  </si>
  <si>
    <t>ACPP010411</t>
  </si>
  <si>
    <t>XEVI MAYOLA PRAT</t>
  </si>
  <si>
    <t>ACPP026953</t>
  </si>
  <si>
    <t>JOAN AUMATELL PRAT</t>
  </si>
  <si>
    <t>ACPP019609</t>
  </si>
  <si>
    <t>VILAR VALLDEORIOLA, XAVIER</t>
  </si>
  <si>
    <t>ACPP030224</t>
  </si>
  <si>
    <t>FERRAN SAYOS MUNTAL</t>
  </si>
  <si>
    <t>ACPP019608</t>
  </si>
  <si>
    <t>FREIXENET ROSELL, JOAN</t>
  </si>
  <si>
    <t>ACPP026549</t>
  </si>
  <si>
    <t>MARCILLO CABRERA, JORDI</t>
  </si>
  <si>
    <t>ACPP027843</t>
  </si>
  <si>
    <t>SOLER SERRALLONGA, XAVIER</t>
  </si>
  <si>
    <t>ACPP005071</t>
  </si>
  <si>
    <t>PEREZ CABALLERO, VALENTI</t>
  </si>
  <si>
    <t>ACPP017722</t>
  </si>
  <si>
    <t>XAVIER GALINDO VICENTE</t>
  </si>
  <si>
    <t>ACPP030042</t>
  </si>
  <si>
    <t>MERCADER QUIMBITA, DILAN MATEU</t>
  </si>
  <si>
    <t>ACPP018057</t>
  </si>
  <si>
    <t>JOAN AYGUABELLA PUIGDEMONT</t>
  </si>
  <si>
    <t>ACPP014859</t>
  </si>
  <si>
    <t>MARTINEZ ROSSELL, JORDI</t>
  </si>
  <si>
    <t>ACPP025843</t>
  </si>
  <si>
    <t>XAVIER GARCIA PEREZ</t>
  </si>
  <si>
    <t>ACPP031614</t>
  </si>
  <si>
    <t>ESTRANY LOPEZ, DANIEL</t>
  </si>
  <si>
    <t>ACPP002470</t>
  </si>
  <si>
    <t>EMILI CLAPES FONOLLOSA</t>
  </si>
  <si>
    <t>ACPP014025</t>
  </si>
  <si>
    <t>ANTONI FURRIOLS SOLA</t>
  </si>
  <si>
    <t>ACPP027997</t>
  </si>
  <si>
    <t>MANEL ORTIZ ARJONA</t>
  </si>
  <si>
    <t>ACPP029677</t>
  </si>
  <si>
    <t>BAULENAS SERRAT, VALENTI</t>
  </si>
  <si>
    <t>ACPP028484</t>
  </si>
  <si>
    <t>FORMATJE RABAT, XAVIER</t>
  </si>
  <si>
    <t>ACPP008323</t>
  </si>
  <si>
    <t>GUILLEM IÑIGUEZ PAPELL</t>
  </si>
  <si>
    <t>JOAN FREIXENET ROSELL</t>
  </si>
  <si>
    <t>ACPP015799</t>
  </si>
  <si>
    <t>VIDAL SERRAT, JAUME</t>
  </si>
  <si>
    <t>ACPP005316</t>
  </si>
  <si>
    <t>JOSE SORIA ALVAREZ</t>
  </si>
  <si>
    <t>ACPP005242</t>
  </si>
  <si>
    <t>LUQUE MORAL, ALEX</t>
  </si>
  <si>
    <t>ACPP003496</t>
  </si>
  <si>
    <t>MARÇAL MORE VIDAL</t>
  </si>
  <si>
    <t>ACPP031517</t>
  </si>
  <si>
    <t>MEDINA PEÑA, FRANS</t>
  </si>
  <si>
    <t>ACPP031626</t>
  </si>
  <si>
    <t>FUENTES VIZCAINO, ANGEL</t>
  </si>
  <si>
    <t>ACPP031695</t>
  </si>
  <si>
    <t>ESPINOSA DURO, XEVI</t>
  </si>
  <si>
    <t>ACPP031698</t>
  </si>
  <si>
    <t>ANNA VILA PLANELLS</t>
  </si>
  <si>
    <t>ACPP031916</t>
  </si>
  <si>
    <t>RIBAS ESCANDON, ANDREU</t>
  </si>
  <si>
    <t>ACPP033552</t>
  </si>
  <si>
    <t>JOAN CAMPS CODINA</t>
  </si>
  <si>
    <t>ACPP031066</t>
  </si>
  <si>
    <t>LLEONART ROVIRA, MARC</t>
  </si>
  <si>
    <t>ACPP033322</t>
  </si>
  <si>
    <t>LOPEZ NAVAS, HIPOLIT</t>
  </si>
  <si>
    <t>ACPP022051</t>
  </si>
  <si>
    <t>MIQUEL LLADO VILALLONGA</t>
  </si>
  <si>
    <t>ACPP023138</t>
  </si>
  <si>
    <t>MARIA JULIA JARAMILLO</t>
  </si>
  <si>
    <t>ACPP028998</t>
  </si>
  <si>
    <t>MARTIN QUINQUILLA, DAVID</t>
  </si>
  <si>
    <t>ACPP023203</t>
  </si>
  <si>
    <t>MARTIN ORTEGA, JOAN</t>
  </si>
  <si>
    <t>ACPP032624</t>
  </si>
  <si>
    <t>JORDI MARTIN GONZALEZ-MELLADO</t>
  </si>
  <si>
    <t>ACPP031715</t>
  </si>
  <si>
    <t>PANADES VINYETA, RAMON</t>
  </si>
  <si>
    <t>ACPP031714</t>
  </si>
  <si>
    <t>MAS CIURO, IMMA</t>
  </si>
  <si>
    <t>ACPP023574</t>
  </si>
  <si>
    <t>EDUARD RUDE BROSA</t>
  </si>
  <si>
    <t>ACPP024813</t>
  </si>
  <si>
    <t>CARLOS MORENO CAÑETE</t>
  </si>
  <si>
    <t>ACPP024812</t>
  </si>
  <si>
    <t>ANTONIO MARTINEZ ARROYO</t>
  </si>
  <si>
    <t>ACPP034220</t>
  </si>
  <si>
    <t>ROGER CRESPI VERDAGUER</t>
  </si>
  <si>
    <t>ACPP034287</t>
  </si>
  <si>
    <t>CARLES BOSOM MORA</t>
  </si>
  <si>
    <t>ACPP022655</t>
  </si>
  <si>
    <t>JOSEP VIÑAS MUÑOZ</t>
  </si>
  <si>
    <t>ACPP033917</t>
  </si>
  <si>
    <t>CINTO RIBA DODAS</t>
  </si>
  <si>
    <t>ACPP003010</t>
  </si>
  <si>
    <t>CARLES GARRETA RANA</t>
  </si>
  <si>
    <t>ACPP012096</t>
  </si>
  <si>
    <t>CORRAL PRIETO, RAMON</t>
  </si>
  <si>
    <t>ACPP011957</t>
  </si>
  <si>
    <t>ALBERT BOIX LLOPIS</t>
  </si>
  <si>
    <t>ACPP030006</t>
  </si>
  <si>
    <t>BARAMBIO SAIZ, BEGOÑA</t>
  </si>
  <si>
    <t>ACPP017007</t>
  </si>
  <si>
    <t>RAMON VILA CORRAL</t>
  </si>
  <si>
    <t>ACPP030625</t>
  </si>
  <si>
    <t>IRUELA LOPEZ, ANTONI</t>
  </si>
  <si>
    <t>ACPP030624</t>
  </si>
  <si>
    <t>FONT SCHILT, ANTONI</t>
  </si>
  <si>
    <t>ANTONI FONT SCHILT</t>
  </si>
  <si>
    <t>ACPP021038</t>
  </si>
  <si>
    <t>JUAN ALCAZAR PONS</t>
  </si>
  <si>
    <t>ACPP018623</t>
  </si>
  <si>
    <t>JAUME BERTRAN MAINOU</t>
  </si>
  <si>
    <t>ACPP005549</t>
  </si>
  <si>
    <t>VICENÇ ALARCON MESTRES</t>
  </si>
  <si>
    <t>ACPP015373</t>
  </si>
  <si>
    <t>XAVIER LLUIS TORRES ROSELL</t>
  </si>
  <si>
    <t>ACPP016844</t>
  </si>
  <si>
    <t>JORDI CERVERA CUNILL</t>
  </si>
  <si>
    <t>ACPP003565</t>
  </si>
  <si>
    <t>GARCIA CALLEJA, DAVID</t>
  </si>
  <si>
    <t>ACPP025470</t>
  </si>
  <si>
    <t>CAÑELLAS BUIXO, XAVI</t>
  </si>
  <si>
    <t>ACPP005184</t>
  </si>
  <si>
    <t>LITA FIGUEREDA GENIS</t>
  </si>
  <si>
    <t>TALL MENYS DE 8 PROVES</t>
  </si>
  <si>
    <t>ACPP032504</t>
  </si>
  <si>
    <t>GERARD COLOMER MOLIST</t>
  </si>
  <si>
    <t>ACPP033625</t>
  </si>
  <si>
    <t>MARC CASTAÑE FRANQUESA</t>
  </si>
  <si>
    <t>ACPP033342</t>
  </si>
  <si>
    <t>MARC BRUGULAT LOPEZ</t>
  </si>
  <si>
    <t>ACPP014250</t>
  </si>
  <si>
    <t>PERE MIQUEL TOMAS SANCHEZ</t>
  </si>
  <si>
    <t>ACPP021611</t>
  </si>
  <si>
    <t>DANI TOMAS SOAZ</t>
  </si>
  <si>
    <t>ACPP016784</t>
  </si>
  <si>
    <t>SALVADOR BARRERA BASSO</t>
  </si>
  <si>
    <t>ACPP013326</t>
  </si>
  <si>
    <t>JOAN BARRERA BASSO</t>
  </si>
  <si>
    <t>ACPP022429</t>
  </si>
  <si>
    <t>CARLOS BUSQUIER MARCO</t>
  </si>
  <si>
    <t>ACPP025842</t>
  </si>
  <si>
    <t>ERNESTO CARRERA MORAN</t>
  </si>
  <si>
    <t>ACPP008014</t>
  </si>
  <si>
    <t>ENRIC MARTORELL GONZALEZ</t>
  </si>
  <si>
    <t>ACPP011588</t>
  </si>
  <si>
    <t>ALFONSO LUIS RODRIGUEZ MARTINEZ</t>
  </si>
  <si>
    <t>ACPP033551</t>
  </si>
  <si>
    <t>MARC SALA CABALLERIA</t>
  </si>
  <si>
    <t>ACPP032906</t>
  </si>
  <si>
    <t>JORDI GRIERA SERRA</t>
  </si>
  <si>
    <t>ACPP003009</t>
  </si>
  <si>
    <t>JOSEP BUSQUETS PICART</t>
  </si>
  <si>
    <t>ACPP005665</t>
  </si>
  <si>
    <t>MANEL ROMAN ALONSO</t>
  </si>
  <si>
    <t>ACPP021647</t>
  </si>
  <si>
    <t>JAUME DORCA MERCADER</t>
  </si>
  <si>
    <t>ACPP008764</t>
  </si>
  <si>
    <t>FRANCESC PUIG SAIS</t>
  </si>
  <si>
    <t>ACPP025750</t>
  </si>
  <si>
    <t>ANTONIO ARBOS COBO</t>
  </si>
  <si>
    <t>ACPP014658</t>
  </si>
  <si>
    <t>XAVIER BIMBELA ALBERICH</t>
  </si>
  <si>
    <t>ACPP019304</t>
  </si>
  <si>
    <t>CAPDEVILA PLANAS, ALBERT</t>
  </si>
  <si>
    <t>ACPP023000</t>
  </si>
  <si>
    <t>QUIRANTE SANABRIA, ROSA</t>
  </si>
  <si>
    <t>ACPP015673</t>
  </si>
  <si>
    <t>ANNA RIERA FARGAS</t>
  </si>
  <si>
    <t>ACPP015672</t>
  </si>
  <si>
    <t>SANTI CANADELL BOIX</t>
  </si>
  <si>
    <t>ACPP007934</t>
  </si>
  <si>
    <t>LUQUE MESA, ANDRES</t>
  </si>
  <si>
    <t>ACPP017162</t>
  </si>
  <si>
    <t>OLMOS FERNANDEZ, JUAN MANUEL</t>
  </si>
  <si>
    <t>ACPP032227</t>
  </si>
  <si>
    <t>TERUEL MARCHAN, ALFONSO</t>
  </si>
  <si>
    <t>ACPP032228</t>
  </si>
  <si>
    <t>MENENDEZ GARCIA, MONICA</t>
  </si>
  <si>
    <t>ACPP014148</t>
  </si>
  <si>
    <t>MARTINEZ ROSSELL, ENRIC</t>
  </si>
  <si>
    <t>ACPP014147</t>
  </si>
  <si>
    <t>PLANTON VILCHES, CELIA</t>
  </si>
  <si>
    <t>ACPP016058</t>
  </si>
  <si>
    <t>MIQUEL SISO GELABERT</t>
  </si>
  <si>
    <t>ACPP002661</t>
  </si>
  <si>
    <t>RAMON BONVILA BONET</t>
  </si>
  <si>
    <t>ACPP032252</t>
  </si>
  <si>
    <t>JULIAN REALES EXPOSITO</t>
  </si>
  <si>
    <t>ACPP005914</t>
  </si>
  <si>
    <t>RAMON SERRANO GARCIA</t>
  </si>
  <si>
    <t>ACPP026141</t>
  </si>
  <si>
    <t>BOSCH FERNANDEZ, OCTAVIO</t>
  </si>
  <si>
    <t>ACPP026795</t>
  </si>
  <si>
    <t>MORGADO ASSO, EVA</t>
  </si>
  <si>
    <t>ACPP001433</t>
  </si>
  <si>
    <t>MERCEDES PRIO SEGUI</t>
  </si>
  <si>
    <t>ACPP001436</t>
  </si>
  <si>
    <t>JAVIER DEL CAMPO MOSLARES</t>
  </si>
  <si>
    <t>ACPP025132</t>
  </si>
  <si>
    <t>JOAN FERRI COLOMINAS</t>
  </si>
  <si>
    <t>----</t>
  </si>
  <si>
    <t>Parella no trobada!</t>
  </si>
  <si>
    <t>ACPP028481</t>
  </si>
  <si>
    <t>JUAN ANTONIO MENDEZ GALLEGO</t>
  </si>
  <si>
    <t>ACPP013743</t>
  </si>
  <si>
    <t>FRANCISCO PAVON ESCAMILLA</t>
  </si>
  <si>
    <t>ACPP004211</t>
  </si>
  <si>
    <t>MARI CARMEN GALLARDO CAMUÑEZ</t>
  </si>
  <si>
    <t>ACPP015312</t>
  </si>
  <si>
    <t>SALVADOR GALLARDO GUTIERREZ</t>
  </si>
  <si>
    <t>CPP009360</t>
  </si>
  <si>
    <t>ANTONIA SERRANO EZQUERRA</t>
  </si>
  <si>
    <t>ACPP015190</t>
  </si>
  <si>
    <t>ESCALERA BARRIONUEVO, XAVIER</t>
  </si>
  <si>
    <t>ACPP028072</t>
  </si>
  <si>
    <t>FONT CASACUBERTA, JOSEP</t>
  </si>
  <si>
    <t>ACPP032736</t>
  </si>
  <si>
    <t>JAN MARTIN SERRA</t>
  </si>
  <si>
    <t>ACPP033496</t>
  </si>
  <si>
    <t>GERARD VIZCAINO CULI</t>
  </si>
  <si>
    <t>ACPP032636</t>
  </si>
  <si>
    <t>JOAN MARTIN GONZALEZ-MELLADO</t>
  </si>
  <si>
    <t>ACPP033206</t>
  </si>
  <si>
    <t>PUGES LATORRE, CONRAD</t>
  </si>
  <si>
    <t>ACPP033207</t>
  </si>
  <si>
    <t>VEGA LATORRE, SERGI</t>
  </si>
  <si>
    <t>ACPP028029</t>
  </si>
  <si>
    <t>RUBEN MOLERO ARJONA</t>
  </si>
  <si>
    <t>ACPP032711</t>
  </si>
  <si>
    <t>EDUARD SUAREZ MOLINA</t>
  </si>
  <si>
    <t>ACPP009209</t>
  </si>
  <si>
    <t>ARISA SAEZ, SERGI</t>
  </si>
  <si>
    <t>ACPP008122</t>
  </si>
  <si>
    <t>SANZ RAMON, ENRIC</t>
  </si>
  <si>
    <t>ACPP026113</t>
  </si>
  <si>
    <t>ENRIQUE SANZ INIESTA</t>
  </si>
  <si>
    <t>ACPP032969</t>
  </si>
  <si>
    <t>LUIS ESTEBAN ARANDA</t>
  </si>
  <si>
    <t>ACPP002359</t>
  </si>
  <si>
    <t>FRANCESC PAGES PRAT</t>
  </si>
  <si>
    <t>ACPP029958</t>
  </si>
  <si>
    <t>XEVI LLOBET CASACUBERTA</t>
  </si>
  <si>
    <t>ACPP026467</t>
  </si>
  <si>
    <t>EDUARD PAGES VILA</t>
  </si>
  <si>
    <t>ACPP026439</t>
  </si>
  <si>
    <t>JOSEP PALLAROLS BOVE</t>
  </si>
  <si>
    <t>ACPP008797</t>
  </si>
  <si>
    <t>SERGIO HERMOSO SANCHEZ</t>
  </si>
  <si>
    <t>ACPP030984</t>
  </si>
  <si>
    <t>TEO VALLEJO ROSAL</t>
  </si>
  <si>
    <t>ACPP025388</t>
  </si>
  <si>
    <t>CARLOS TOMAS RUBIO</t>
  </si>
  <si>
    <t>ACPP032428</t>
  </si>
  <si>
    <t>ALEX MONSONIS MARTINO</t>
  </si>
  <si>
    <t>ACPP026673</t>
  </si>
  <si>
    <t>ANGEL RODRIGUEZ DURAN</t>
  </si>
  <si>
    <t>ACPP030693</t>
  </si>
  <si>
    <t>JORDI CALI CABEZA</t>
  </si>
  <si>
    <t>ACPP026961</t>
  </si>
  <si>
    <t>CHELO SAGANTA HERMIDA</t>
  </si>
  <si>
    <t>ACPP030123</t>
  </si>
  <si>
    <t>CARME MORALES FRASNEDO</t>
  </si>
  <si>
    <t>ACPP031473</t>
  </si>
  <si>
    <t>CLARA JOU GISPERT</t>
  </si>
  <si>
    <t>ACPP027042</t>
  </si>
  <si>
    <t>JOEL GIRBAU TANTIÑA</t>
  </si>
  <si>
    <t>ACPP015590</t>
  </si>
  <si>
    <t>IVAN CERRATO CLAR</t>
  </si>
  <si>
    <t>ACPP010584</t>
  </si>
  <si>
    <t>MIGUEL ANGEL LOSADA FERNANDEZ</t>
  </si>
  <si>
    <t>ACPP007150</t>
  </si>
  <si>
    <t>JOSEP MANEL MARTINEZ GIL</t>
  </si>
  <si>
    <t>ACPP026916</t>
  </si>
  <si>
    <t>SERGIO ORTIZ FERMOSELLE</t>
  </si>
  <si>
    <t>ACPP033687</t>
  </si>
  <si>
    <t>JOSEP MARIA AUMEDES SANCHEZ</t>
  </si>
  <si>
    <t>ACPP018492</t>
  </si>
  <si>
    <t>XAVIER MARTINEZ LAMA</t>
  </si>
  <si>
    <t>ACPP028306</t>
  </si>
  <si>
    <t>ALONSO NAVARRO BARBA</t>
  </si>
  <si>
    <t>ACPP033447</t>
  </si>
  <si>
    <t>SILVIA PASCUAL PEREZ</t>
  </si>
  <si>
    <t>ACPP022237</t>
  </si>
  <si>
    <t>JAVIER GARCIA LOPEZ</t>
  </si>
  <si>
    <t>ACPP014050</t>
  </si>
  <si>
    <t>PEP LOPEZ ARTIAGA</t>
  </si>
  <si>
    <t>ACPP023306</t>
  </si>
  <si>
    <t>CARMEN ROS QUILES</t>
  </si>
  <si>
    <t>ACPP028844</t>
  </si>
  <si>
    <t>ANNA SELVA VILARDELL</t>
  </si>
  <si>
    <t>ACPP032235</t>
  </si>
  <si>
    <t>CARLOS CAMACHO OROZCO</t>
  </si>
  <si>
    <t>ACPP030650</t>
  </si>
  <si>
    <t>IVAN AGUERO FABREGA</t>
  </si>
  <si>
    <t>ACPP026554</t>
  </si>
  <si>
    <t>SALVADOR GARCIA SAEZ</t>
  </si>
  <si>
    <t>ACPP026279</t>
  </si>
  <si>
    <t>FRANCISCO JAVIER CANO IBAÑEZ</t>
  </si>
  <si>
    <t>ACPP029058</t>
  </si>
  <si>
    <t>JOSEP M CANO ALVAREZ</t>
  </si>
  <si>
    <t>ACPP029969</t>
  </si>
  <si>
    <t>JORDI CABANES LEON</t>
  </si>
  <si>
    <t>ACPP019289</t>
  </si>
  <si>
    <t>CASTO VILA SOLVES</t>
  </si>
  <si>
    <t>ACPP014642</t>
  </si>
  <si>
    <t>JAVIER ABAD MENDEZ</t>
  </si>
  <si>
    <t>ACPP030289</t>
  </si>
  <si>
    <t>DAVID CARCASONA VIAS</t>
  </si>
  <si>
    <t>ACPP015226</t>
  </si>
  <si>
    <t>JAVIER GORDILLO VIÑUELA</t>
  </si>
  <si>
    <t>ACPP016116</t>
  </si>
  <si>
    <t>XAVIER ROCA MARTI</t>
  </si>
  <si>
    <t>ACPP022737</t>
  </si>
  <si>
    <t>ISAAC ROCA GOMEZ</t>
  </si>
  <si>
    <t>ACPP006735</t>
  </si>
  <si>
    <t>MARC MUSSONS TORRAS</t>
  </si>
  <si>
    <t>ACPP007429</t>
  </si>
  <si>
    <t>JORDI XIFRA RIBAS</t>
  </si>
  <si>
    <t>ACPP031846</t>
  </si>
  <si>
    <t>PAU IMAZ BOADA</t>
  </si>
  <si>
    <t>ACPP030178</t>
  </si>
  <si>
    <t>ADRIA GARCIA FONT</t>
  </si>
  <si>
    <t>ACPP031575</t>
  </si>
  <si>
    <t>ROLANDO MENDOZA ARELLANO</t>
  </si>
  <si>
    <t>ACPP011853</t>
  </si>
  <si>
    <t>JORDI MARTINEZ GORDI</t>
  </si>
  <si>
    <t>ACPP032230</t>
  </si>
  <si>
    <t>FRANCESCA CASETTA</t>
  </si>
  <si>
    <t>ACPP015444</t>
  </si>
  <si>
    <t>EDGAR PETIT GARCIA</t>
  </si>
  <si>
    <t>ACPP034191</t>
  </si>
  <si>
    <t>MARINA GINESTA MUJAL</t>
  </si>
  <si>
    <t>ACPP034192</t>
  </si>
  <si>
    <t>JOSEP BOATELLA GARCIA</t>
  </si>
  <si>
    <t>ACPP012009</t>
  </si>
  <si>
    <t>AGNES HIDALGO DE LA TORRE</t>
  </si>
  <si>
    <t>ACPP010225</t>
  </si>
  <si>
    <t>CARLOS JOSE MOLINO HERRERA</t>
  </si>
  <si>
    <t>ACPP028882</t>
  </si>
  <si>
    <t>JOAN ESCARDO BAS</t>
  </si>
  <si>
    <t>ACPP005232</t>
  </si>
  <si>
    <t>FERNANDEZ HOMS, LUIS</t>
  </si>
  <si>
    <t>ACPP033955</t>
  </si>
  <si>
    <t>ESTEVEZ SANCHEZ, SANDRA</t>
  </si>
  <si>
    <t>ACPP032037</t>
  </si>
  <si>
    <t>ISMAEL MARISCAL CABAÑERO</t>
  </si>
  <si>
    <t>ACPP032038</t>
  </si>
  <si>
    <t>ESTHER JIMENEZ ARIZA</t>
  </si>
  <si>
    <t>ACPP009595</t>
  </si>
  <si>
    <t>ANDREU PLAZA ALVAREZ</t>
  </si>
  <si>
    <t>ACPP012023</t>
  </si>
  <si>
    <t>MARISSA USO MALLOL</t>
  </si>
  <si>
    <t>ACPP030414</t>
  </si>
  <si>
    <t>EMILIANO GARCIA DIAZ</t>
  </si>
  <si>
    <t>ACPP019202</t>
  </si>
  <si>
    <t>MANUEL ALFONSO AMO</t>
  </si>
  <si>
    <t>ACPP019716</t>
  </si>
  <si>
    <t>EDUARD LLOREDA CALLS</t>
  </si>
  <si>
    <t>ACPP009054</t>
  </si>
  <si>
    <t>MARÇAL SOLANAS VALERO</t>
  </si>
  <si>
    <t>ACPP027545</t>
  </si>
  <si>
    <t>SANTIAGO RIERA RODENAS</t>
  </si>
  <si>
    <t>ACPP031478</t>
  </si>
  <si>
    <t>MIQUEL VILA CABEZAS</t>
  </si>
  <si>
    <t>ACPP026155</t>
  </si>
  <si>
    <t>ANTONIO MONTON ALFARO</t>
  </si>
  <si>
    <t>ACPP027580</t>
  </si>
  <si>
    <t>FERRAN CARRIO MESTRES</t>
  </si>
  <si>
    <t>ACPP015744</t>
  </si>
  <si>
    <t>JAVIER CABRERA RAYO</t>
  </si>
  <si>
    <t>ACPP010431</t>
  </si>
  <si>
    <t>JOSE LUIS LOSADA FERNANDEZ</t>
  </si>
  <si>
    <t>ACPP031948</t>
  </si>
  <si>
    <t>PEDRO BERLANGA DEL PINO</t>
  </si>
  <si>
    <t>ACPP033127</t>
  </si>
  <si>
    <t>RICHARD BERLANGA DEL PINO</t>
  </si>
  <si>
    <t>ACPP015717</t>
  </si>
  <si>
    <t>JOAN - ENRIC BRUGUERA DALMAU</t>
  </si>
  <si>
    <t>ACPP023299</t>
  </si>
  <si>
    <t>ROSA MARIA VICENTE SANCHEZ</t>
  </si>
  <si>
    <t>ACPP024431</t>
  </si>
  <si>
    <t>JOSE MIGUEL ISIDRO MARTIN</t>
  </si>
  <si>
    <t>ACPP030200</t>
  </si>
  <si>
    <t>ANGEL LURBE DOMINGUEZ</t>
  </si>
  <si>
    <t>ACPP029007</t>
  </si>
  <si>
    <t>ANTONIO TEJEO GAVILAN</t>
  </si>
  <si>
    <t>ACPP029008</t>
  </si>
  <si>
    <t>M.CARMEN IBAÑEZ ARROYO</t>
  </si>
  <si>
    <t>ACPP013821</t>
  </si>
  <si>
    <t>TON GALLARDO GUTIERREZ</t>
  </si>
  <si>
    <t>ACPP011522</t>
  </si>
  <si>
    <t>VICTOR ANDRES COMES</t>
  </si>
  <si>
    <t>ACPP030876</t>
  </si>
  <si>
    <t>ERNEST LOPEZ OLIVE</t>
  </si>
  <si>
    <t>ACPP033629</t>
  </si>
  <si>
    <t>CASTAÑE FRANQUESA, ORIOL</t>
  </si>
  <si>
    <t>ACPP033884</t>
  </si>
  <si>
    <t>SOLER MASLLORENS, CARLES</t>
  </si>
  <si>
    <t>ACPP031539</t>
  </si>
  <si>
    <t>VERONICA CALDERON LANDIVAR</t>
  </si>
  <si>
    <t>ACPP030222</t>
  </si>
  <si>
    <t>YOLANDA SANCHEZ MUÑOZ</t>
  </si>
  <si>
    <t>ACPP032994</t>
  </si>
  <si>
    <t>ROGER VALLS FERRUSOLA</t>
  </si>
  <si>
    <t>ACPP027838</t>
  </si>
  <si>
    <t>JORGE NEILA DIAZ</t>
  </si>
  <si>
    <t>ACPP033815</t>
  </si>
  <si>
    <t>JOSEP TRULLS NOGUERA</t>
  </si>
  <si>
    <t>ACPP033816</t>
  </si>
  <si>
    <t>EDUARD LLADO FERRER</t>
  </si>
  <si>
    <t>ACPP015503</t>
  </si>
  <si>
    <t>CANAMASSAS REIG, XAVIER</t>
  </si>
  <si>
    <t>ACPP028124</t>
  </si>
  <si>
    <t>UMBERT BRULLET, JOAN</t>
  </si>
  <si>
    <t>ACPP026096</t>
  </si>
  <si>
    <t>CARLOS NISTAL BAROJA</t>
  </si>
  <si>
    <t>ACPP022759</t>
  </si>
  <si>
    <t>GLORIA DE LUNA MORENO</t>
  </si>
  <si>
    <t>ACPP028319</t>
  </si>
  <si>
    <t>LIDIA GARCIA CORONADO</t>
  </si>
  <si>
    <t>ACPP026097</t>
  </si>
  <si>
    <t>ROSA MARIA GUERRERO ORTEGA</t>
  </si>
  <si>
    <t>ACPP031418</t>
  </si>
  <si>
    <t>ELISABETH PICAZO UBACH</t>
  </si>
  <si>
    <t>ACPP025140</t>
  </si>
  <si>
    <t>ELISABETH BEIJERS</t>
  </si>
  <si>
    <t>ACPP030461</t>
  </si>
  <si>
    <t>MAR CISCAR MARSAL</t>
  </si>
  <si>
    <t>ACPP011160</t>
  </si>
  <si>
    <t>ANTONIO SARROCA CASTAÑER</t>
  </si>
  <si>
    <t>ACPP033225</t>
  </si>
  <si>
    <t>JOSE MANUEL FERNANDEZ QUIROGA</t>
  </si>
  <si>
    <t>ACPP008205</t>
  </si>
  <si>
    <t>JESUS SALCEDO BANZO</t>
  </si>
  <si>
    <t>ACPP034109</t>
  </si>
  <si>
    <t>MARCEL PAEZ GOMEZ</t>
  </si>
  <si>
    <t>ACPP018956</t>
  </si>
  <si>
    <t>MANEL PAEZ SANCHEZ</t>
  </si>
  <si>
    <t>ACPP031574</t>
  </si>
  <si>
    <t>GONZALO PAVON ALVAREZ</t>
  </si>
  <si>
    <t>ACPP032528</t>
  </si>
  <si>
    <t>ORIOL ABELLA CIRERA</t>
  </si>
  <si>
    <t>ACPP034337</t>
  </si>
  <si>
    <t>JORDI EDO XUCLAR</t>
  </si>
  <si>
    <t>ACPP030699</t>
  </si>
  <si>
    <t>NIL EDO RIERA</t>
  </si>
  <si>
    <t>ACPP027955</t>
  </si>
  <si>
    <t>ERIC SOLANAS GELABERT</t>
  </si>
  <si>
    <t>ACPP030668</t>
  </si>
  <si>
    <t>ALEX LLOREDA VENDRELL</t>
  </si>
  <si>
    <t>ACPP023200</t>
  </si>
  <si>
    <t>ANTONIO LUNA GARCIA</t>
  </si>
  <si>
    <t>ACPP032532</t>
  </si>
  <si>
    <t>JOAN TARDA GELPI</t>
  </si>
  <si>
    <t>ACPP008905</t>
  </si>
  <si>
    <t>JORDI MASENELLO CHECCHINO</t>
  </si>
  <si>
    <t>ACPP031776</t>
  </si>
  <si>
    <t>KIKE TORREGROSA RODRIGUEZ</t>
  </si>
  <si>
    <t>ACPP031764</t>
  </si>
  <si>
    <t>MARC BUENAPOSADA PEREZ</t>
  </si>
  <si>
    <t>ACPP021830</t>
  </si>
  <si>
    <t>LAURA CASASAYAS VILLANUEVA</t>
  </si>
  <si>
    <t>ACPP021829</t>
  </si>
  <si>
    <t>ANGEL GARCIA ASTUDILLO</t>
  </si>
  <si>
    <t>ACPP033926</t>
  </si>
  <si>
    <t>FELIX MANZANO VARGAS</t>
  </si>
  <si>
    <t>ACPP025563</t>
  </si>
  <si>
    <t>CARLOS GARCIA ALONSO</t>
  </si>
  <si>
    <t>ACPP034255</t>
  </si>
  <si>
    <t>JORDI ESTIVAL PUJOL</t>
  </si>
  <si>
    <t>ACPP032739</t>
  </si>
  <si>
    <t>XAVIER OLARIA ESLAVA</t>
  </si>
  <si>
    <t>Classificació Handicap</t>
  </si>
  <si>
    <t>ACPP011452</t>
  </si>
  <si>
    <t>JORDI VILA MONJORN</t>
  </si>
  <si>
    <t>ACPP009360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</si>
</sst>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FFFF"/>
      <name val="Arial"/>
      <family val="2"/>
    </font>
    <font>
      <sz val="12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ptos Narrow"/>
      <family val="2"/>
      <scheme val="minor"/>
    </font>
    <font>
      <sz val="11"/>
      <color theme="2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094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rgb="FF709416"/>
      </left>
      <right/>
      <top/>
      <bottom/>
      <diagonal/>
    </border>
    <border>
      <left style="medium">
        <color rgb="FF709416"/>
      </left>
      <right/>
      <top/>
      <bottom style="medium">
        <color rgb="FFF0F0F0"/>
      </bottom>
      <diagonal/>
    </border>
    <border>
      <left/>
      <right/>
      <top/>
      <bottom style="medium">
        <color rgb="FFF0F0F0"/>
      </bottom>
      <diagonal/>
    </border>
    <border>
      <left style="medium">
        <color rgb="FF709416"/>
      </left>
      <right style="medium">
        <color rgb="FFF0F0F0"/>
      </right>
      <top style="medium">
        <color rgb="FFF0F0F0"/>
      </top>
      <bottom/>
      <diagonal/>
    </border>
    <border>
      <left style="medium">
        <color rgb="FFF0F0F0"/>
      </left>
      <right style="medium">
        <color rgb="FFF0F0F0"/>
      </right>
      <top style="medium">
        <color rgb="FFF0F0F0"/>
      </top>
      <bottom/>
      <diagonal/>
    </border>
    <border>
      <left style="medium">
        <color rgb="FFF0F0F0"/>
      </left>
      <right/>
      <top style="medium">
        <color rgb="FFF0F0F0"/>
      </top>
      <bottom/>
      <diagonal/>
    </border>
    <border>
      <left style="medium">
        <color theme="0"/>
      </left>
      <right/>
      <top style="medium">
        <color rgb="FFF0F0F0"/>
      </top>
      <bottom/>
      <diagonal/>
    </border>
    <border>
      <left style="medium">
        <color theme="0"/>
      </left>
      <right style="medium">
        <color theme="0"/>
      </right>
      <top style="medium">
        <color rgb="FFF0F0F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0"/>
      </left>
      <right/>
      <top style="medium">
        <color rgb="FFF0F0F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rgb="FFF0F0F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4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0" fillId="3" borderId="0" xfId="0" applyFill="1"/>
    <xf numFmtId="0" fontId="10" fillId="7" borderId="1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0" fillId="8" borderId="0" xfId="0" applyFill="1"/>
    <xf numFmtId="0" fontId="12" fillId="8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wrapText="1"/>
    </xf>
    <xf numFmtId="0" fontId="1" fillId="9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left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0" fillId="4" borderId="0" xfId="0" applyFill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3CA7666-1E5C-4E83-973F-BACFD74D551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C662C-8A9E-463D-989B-0BB3051CC62F}">
  <dimension ref="A1:X252"/>
  <sheetViews>
    <sheetView topLeftCell="A6" workbookViewId="0">
      <selection activeCell="W29" sqref="W29"/>
    </sheetView>
  </sheetViews>
  <sheetFormatPr baseColWidth="10" defaultColWidth="11.44140625" defaultRowHeight="14.4" x14ac:dyDescent="0.3"/>
  <cols>
    <col min="1" max="1" width="4.109375" bestFit="1" customWidth="1"/>
    <col min="3" max="3" width="27.6640625" bestFit="1" customWidth="1"/>
    <col min="4" max="4" width="4.109375" bestFit="1" customWidth="1"/>
    <col min="5" max="10" width="3.6640625" customWidth="1"/>
    <col min="11" max="11" width="4.109375" bestFit="1" customWidth="1"/>
    <col min="12" max="15" width="3.6640625" customWidth="1"/>
    <col min="16" max="16" width="6" bestFit="1" customWidth="1"/>
    <col min="17" max="17" width="7.109375" customWidth="1"/>
    <col min="18" max="18" width="10.44140625" customWidth="1"/>
    <col min="20" max="20" width="31.88671875" bestFit="1" customWidth="1"/>
  </cols>
  <sheetData>
    <row r="1" spans="1:20" ht="15.6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4" t="s">
        <v>1</v>
      </c>
      <c r="T1" s="5"/>
    </row>
    <row r="2" spans="1:20" x14ac:dyDescent="0.3">
      <c r="A2" s="1" t="s">
        <v>2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5"/>
    </row>
    <row r="3" spans="1:20" x14ac:dyDescent="0.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7" t="s">
        <v>3</v>
      </c>
      <c r="T3" s="5"/>
    </row>
    <row r="4" spans="1:20" x14ac:dyDescent="0.3">
      <c r="A4" s="1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7"/>
      <c r="T4" s="5"/>
    </row>
    <row r="5" spans="1:20" ht="15" thickBo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0" ht="21" customHeight="1" thickBot="1" x14ac:dyDescent="0.35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18</v>
      </c>
      <c r="O6" s="11" t="s">
        <v>19</v>
      </c>
      <c r="P6" s="12" t="s">
        <v>20</v>
      </c>
      <c r="Q6" s="13" t="s">
        <v>21</v>
      </c>
      <c r="R6" s="14" t="s">
        <v>22</v>
      </c>
    </row>
    <row r="7" spans="1:20" x14ac:dyDescent="0.3">
      <c r="A7" s="15">
        <v>1</v>
      </c>
      <c r="B7" s="16" t="s">
        <v>23</v>
      </c>
      <c r="C7" s="17" t="s">
        <v>24</v>
      </c>
      <c r="D7" s="18">
        <v>43</v>
      </c>
      <c r="E7" s="18">
        <v>46</v>
      </c>
      <c r="F7" s="18">
        <v>45</v>
      </c>
      <c r="G7" s="18">
        <v>41</v>
      </c>
      <c r="H7" s="18">
        <v>43</v>
      </c>
      <c r="I7" s="19">
        <v>41</v>
      </c>
      <c r="J7" s="18">
        <v>40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1">
        <f>IF(D7=0,0,1)+IF(E7=0,0,1)+IF(F7=0,0,1)+IF(G7=0,0,1)+IF(H7=0,0,1)+IF(I7=0,0,1)+IF(J7=0,0,1)+IF(K7=0,0,1)+IF(L7=0,0,1)+IF(M7=0,0,1)+IF(N7=0,0,2)+IF(O7=0,0,3)</f>
        <v>7</v>
      </c>
      <c r="Q7" s="21">
        <f>SUM(D7:P8)</f>
        <v>306</v>
      </c>
      <c r="R7" s="22">
        <f t="shared" ref="R7" si="0">Q7-SMALL(D7:O8,1)-SMALL(D7:O8,2)-SMALL(D7:O8,3)-SMALL(D7:O8,4)</f>
        <v>306</v>
      </c>
    </row>
    <row r="8" spans="1:20" ht="15" thickBot="1" x14ac:dyDescent="0.35">
      <c r="A8" s="23"/>
      <c r="B8" s="24" t="s">
        <v>25</v>
      </c>
      <c r="C8" s="25" t="s">
        <v>26</v>
      </c>
      <c r="D8" s="26"/>
      <c r="E8" s="26"/>
      <c r="F8" s="26"/>
      <c r="G8" s="26"/>
      <c r="H8" s="26"/>
      <c r="I8" s="27"/>
      <c r="J8" s="26"/>
      <c r="K8" s="28"/>
      <c r="L8" s="28"/>
      <c r="M8" s="28"/>
      <c r="N8" s="28"/>
      <c r="O8" s="28"/>
      <c r="P8" s="29"/>
      <c r="Q8" s="29"/>
      <c r="R8" s="30"/>
      <c r="S8" s="31" t="s">
        <v>27</v>
      </c>
      <c r="T8" s="31" t="s">
        <v>28</v>
      </c>
    </row>
    <row r="9" spans="1:20" x14ac:dyDescent="0.3">
      <c r="A9" s="15">
        <v>2</v>
      </c>
      <c r="B9" s="16" t="s">
        <v>29</v>
      </c>
      <c r="C9" s="17" t="s">
        <v>30</v>
      </c>
      <c r="D9" s="18">
        <v>39</v>
      </c>
      <c r="E9" s="18">
        <v>37</v>
      </c>
      <c r="F9" s="18">
        <v>40</v>
      </c>
      <c r="G9" s="18">
        <v>42</v>
      </c>
      <c r="H9" s="18">
        <v>37</v>
      </c>
      <c r="I9" s="18">
        <v>44</v>
      </c>
      <c r="J9" s="18">
        <v>39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1">
        <f>IF(D9=0,0,1)+IF(E9=0,0,1)+IF(F9=0,0,1)+IF(G9=0,0,1)+IF(H9=0,0,1)+IF(I9=0,0,1)+IF(J9=0,0,1)+IF(K9=0,0,1)+IF(L9=0,0,1)+IF(M9=0,0,1)+IF(N9=0,0,2)+IF(O9=0,0,3)</f>
        <v>7</v>
      </c>
      <c r="Q9" s="32">
        <f>SUM(D9:P10)</f>
        <v>285</v>
      </c>
      <c r="R9" s="22">
        <f t="shared" ref="R9" si="1">Q9-SMALL(D9:O10,1)-SMALL(D9:O10,2)-SMALL(D9:O10,3)-SMALL(D9:O10,4)</f>
        <v>285</v>
      </c>
    </row>
    <row r="10" spans="1:20" ht="15" thickBot="1" x14ac:dyDescent="0.35">
      <c r="A10" s="23"/>
      <c r="B10" s="33" t="s">
        <v>31</v>
      </c>
      <c r="C10" s="34" t="s">
        <v>32</v>
      </c>
      <c r="D10" s="26"/>
      <c r="E10" s="26"/>
      <c r="F10" s="26"/>
      <c r="G10" s="26"/>
      <c r="H10" s="26"/>
      <c r="I10" s="26"/>
      <c r="J10" s="26"/>
      <c r="K10" s="28"/>
      <c r="L10" s="28"/>
      <c r="M10" s="28"/>
      <c r="N10" s="28"/>
      <c r="O10" s="28"/>
      <c r="P10" s="29"/>
      <c r="Q10" s="35"/>
      <c r="R10" s="30"/>
    </row>
    <row r="11" spans="1:20" x14ac:dyDescent="0.3">
      <c r="A11" s="15">
        <v>3</v>
      </c>
      <c r="B11" s="16" t="s">
        <v>33</v>
      </c>
      <c r="C11" s="17" t="s">
        <v>34</v>
      </c>
      <c r="D11" s="18">
        <v>43</v>
      </c>
      <c r="E11" s="19">
        <v>36</v>
      </c>
      <c r="F11" s="18">
        <v>36</v>
      </c>
      <c r="G11" s="18">
        <v>38</v>
      </c>
      <c r="H11" s="18">
        <v>41</v>
      </c>
      <c r="I11" s="18">
        <v>37</v>
      </c>
      <c r="J11" s="18">
        <v>41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1">
        <f>IF(D11=0,0,1)+IF(E11=0,0,1)+IF(F11=0,0,1)+IF(G11=0,0,1)+IF(H11=0,0,1)+IF(I11=0,0,1)+IF(J11=0,0,1)+IF(K11=0,0,1)+IF(L11=0,0,1)+IF(M11=0,0,1)+IF(N11=0,0,2)+IF(O11=0,0,3)</f>
        <v>7</v>
      </c>
      <c r="Q11" s="21">
        <f>SUM(D11:P12)</f>
        <v>279</v>
      </c>
      <c r="R11" s="22">
        <f>Q11-SMALL(D11:O12,1)-SMALL(D11:O12,2)-SMALL(D11:O12,3)-SMALL(D11:O12,4)</f>
        <v>279</v>
      </c>
    </row>
    <row r="12" spans="1:20" ht="15" thickBot="1" x14ac:dyDescent="0.35">
      <c r="A12" s="23"/>
      <c r="B12" s="24" t="s">
        <v>35</v>
      </c>
      <c r="C12" s="25" t="s">
        <v>36</v>
      </c>
      <c r="D12" s="26"/>
      <c r="E12" s="27"/>
      <c r="F12" s="26"/>
      <c r="G12" s="26"/>
      <c r="H12" s="26"/>
      <c r="I12" s="26"/>
      <c r="J12" s="26"/>
      <c r="K12" s="28"/>
      <c r="L12" s="28"/>
      <c r="M12" s="28"/>
      <c r="N12" s="28"/>
      <c r="O12" s="28"/>
      <c r="P12" s="29"/>
      <c r="Q12" s="29"/>
      <c r="R12" s="30"/>
      <c r="S12" s="31" t="s">
        <v>37</v>
      </c>
      <c r="T12" s="31" t="s">
        <v>38</v>
      </c>
    </row>
    <row r="13" spans="1:20" x14ac:dyDescent="0.3">
      <c r="A13" s="15">
        <v>4</v>
      </c>
      <c r="B13" s="16" t="s">
        <v>39</v>
      </c>
      <c r="C13" s="17" t="s">
        <v>40</v>
      </c>
      <c r="D13" s="18">
        <v>36</v>
      </c>
      <c r="E13" s="18">
        <v>39</v>
      </c>
      <c r="F13" s="18">
        <v>39</v>
      </c>
      <c r="G13" s="18">
        <v>38</v>
      </c>
      <c r="H13" s="18">
        <v>38</v>
      </c>
      <c r="I13" s="18">
        <v>40</v>
      </c>
      <c r="J13" s="18">
        <v>40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1">
        <f>IF(D13=0,0,1)+IF(E13=0,0,1)+IF(F13=0,0,1)+IF(G13=0,0,1)+IF(H13=0,0,1)+IF(I13=0,0,1)+IF(J13=0,0,1)+IF(K13=0,0,1)+IF(L13=0,0,1)+IF(M13=0,0,1)+IF(N13=0,0,2)+IF(O13=0,0,3)</f>
        <v>7</v>
      </c>
      <c r="Q13" s="21">
        <f>SUM(D13:P14)</f>
        <v>277</v>
      </c>
      <c r="R13" s="22">
        <f t="shared" ref="R13" si="2">Q13-SMALL(D13:O14,1)-SMALL(D13:O14,2)-SMALL(D13:O14,3)-SMALL(D13:O14,4)</f>
        <v>277</v>
      </c>
    </row>
    <row r="14" spans="1:20" ht="15" thickBot="1" x14ac:dyDescent="0.35">
      <c r="A14" s="23"/>
      <c r="B14" s="33" t="s">
        <v>41</v>
      </c>
      <c r="C14" s="34" t="s">
        <v>42</v>
      </c>
      <c r="D14" s="26"/>
      <c r="E14" s="26"/>
      <c r="F14" s="26"/>
      <c r="G14" s="26"/>
      <c r="H14" s="26"/>
      <c r="I14" s="26"/>
      <c r="J14" s="26"/>
      <c r="K14" s="28"/>
      <c r="L14" s="28"/>
      <c r="M14" s="28"/>
      <c r="N14" s="28"/>
      <c r="O14" s="28"/>
      <c r="P14" s="29"/>
      <c r="Q14" s="29"/>
      <c r="R14" s="30"/>
    </row>
    <row r="15" spans="1:20" x14ac:dyDescent="0.3">
      <c r="A15" s="15">
        <v>5</v>
      </c>
      <c r="B15" s="16" t="s">
        <v>43</v>
      </c>
      <c r="C15" s="17" t="s">
        <v>44</v>
      </c>
      <c r="D15" s="18">
        <v>35</v>
      </c>
      <c r="E15" s="19">
        <v>42</v>
      </c>
      <c r="F15" s="18">
        <v>36</v>
      </c>
      <c r="G15" s="18">
        <v>33</v>
      </c>
      <c r="H15" s="18">
        <v>41</v>
      </c>
      <c r="I15" s="18">
        <v>36</v>
      </c>
      <c r="J15" s="18">
        <v>34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1">
        <f>IF(D15=0,0,1)+IF(E15=0,0,1)+IF(F15=0,0,1)+IF(G15=0,0,1)+IF(H15=0,0,1)+IF(I15=0,0,1)+IF(J15=0,0,1)+IF(K15=0,0,1)+IF(L15=0,0,1)+IF(M15=0,0,1)+IF(N15=0,0,2)+IF(O15=0,0,3)</f>
        <v>7</v>
      </c>
      <c r="Q15" s="21">
        <f>SUM(D15:P16)</f>
        <v>264</v>
      </c>
      <c r="R15" s="22">
        <f>Q15-SMALL(D15:O16,1)-SMALL(D15:O16,2)-SMALL(D15:O16,3)-SMALL(D15:O16,4)</f>
        <v>264</v>
      </c>
    </row>
    <row r="16" spans="1:20" ht="15" thickBot="1" x14ac:dyDescent="0.35">
      <c r="A16" s="23"/>
      <c r="B16" s="24" t="s">
        <v>45</v>
      </c>
      <c r="C16" s="25" t="s">
        <v>46</v>
      </c>
      <c r="D16" s="26"/>
      <c r="E16" s="27"/>
      <c r="F16" s="26"/>
      <c r="G16" s="26"/>
      <c r="H16" s="26"/>
      <c r="I16" s="26"/>
      <c r="J16" s="26"/>
      <c r="K16" s="28"/>
      <c r="L16" s="28"/>
      <c r="M16" s="28"/>
      <c r="N16" s="28"/>
      <c r="O16" s="28"/>
      <c r="P16" s="29"/>
      <c r="Q16" s="29"/>
      <c r="R16" s="30"/>
      <c r="S16" s="31" t="s">
        <v>47</v>
      </c>
      <c r="T16" s="31" t="s">
        <v>48</v>
      </c>
    </row>
    <row r="17" spans="1:20" x14ac:dyDescent="0.3">
      <c r="A17" s="15">
        <v>6</v>
      </c>
      <c r="B17" s="16" t="s">
        <v>49</v>
      </c>
      <c r="C17" s="17" t="s">
        <v>50</v>
      </c>
      <c r="D17" s="18">
        <v>0</v>
      </c>
      <c r="E17" s="18">
        <v>43</v>
      </c>
      <c r="F17" s="18">
        <v>41</v>
      </c>
      <c r="G17" s="18">
        <v>41</v>
      </c>
      <c r="H17" s="18">
        <v>48</v>
      </c>
      <c r="I17" s="18">
        <v>43</v>
      </c>
      <c r="J17" s="19">
        <v>32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1">
        <f>IF(D17=0,0,1)+IF(E17=0,0,1)+IF(F17=0,0,1)+IF(G17=0,0,1)+IF(H17=0,0,1)+IF(I17=0,0,1)+IF(J17=0,0,1)+IF(K17=0,0,1)+IF(L17=0,0,1)+IF(M17=0,0,1)+IF(N17=0,0,2)+IF(O17=0,0,3)</f>
        <v>6</v>
      </c>
      <c r="Q17" s="21">
        <f>SUM(D17:P18)</f>
        <v>254</v>
      </c>
      <c r="R17" s="22">
        <f>Q17-SMALL(D17:O18,1)-SMALL(D17:O18,2)-SMALL(D17:O18,3)-SMALL(D17:O18,4)</f>
        <v>254</v>
      </c>
    </row>
    <row r="18" spans="1:20" ht="15" thickBot="1" x14ac:dyDescent="0.35">
      <c r="A18" s="23"/>
      <c r="B18" s="24" t="s">
        <v>51</v>
      </c>
      <c r="C18" s="25" t="s">
        <v>52</v>
      </c>
      <c r="D18" s="26"/>
      <c r="E18" s="26"/>
      <c r="F18" s="26"/>
      <c r="G18" s="26"/>
      <c r="H18" s="26"/>
      <c r="I18" s="26"/>
      <c r="J18" s="27"/>
      <c r="K18" s="28"/>
      <c r="L18" s="28"/>
      <c r="M18" s="28"/>
      <c r="N18" s="28"/>
      <c r="O18" s="28"/>
      <c r="P18" s="29"/>
      <c r="Q18" s="29"/>
      <c r="R18" s="30"/>
      <c r="S18" s="31" t="s">
        <v>53</v>
      </c>
      <c r="T18" s="31" t="s">
        <v>54</v>
      </c>
    </row>
    <row r="19" spans="1:20" x14ac:dyDescent="0.3">
      <c r="A19" s="15">
        <v>7</v>
      </c>
      <c r="B19" s="16" t="s">
        <v>55</v>
      </c>
      <c r="C19" s="17" t="s">
        <v>56</v>
      </c>
      <c r="D19" s="18">
        <v>34</v>
      </c>
      <c r="E19" s="18">
        <v>37</v>
      </c>
      <c r="F19" s="18">
        <v>32</v>
      </c>
      <c r="G19" s="18">
        <v>33</v>
      </c>
      <c r="H19" s="18">
        <v>34</v>
      </c>
      <c r="I19" s="18">
        <v>35</v>
      </c>
      <c r="J19" s="18">
        <v>40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1">
        <f>IF(D19=0,0,1)+IF(E19=0,0,1)+IF(F19=0,0,1)+IF(G19=0,0,1)+IF(H19=0,0,1)+IF(I19=0,0,1)+IF(J19=0,0,1)+IF(K19=0,0,1)+IF(L19=0,0,1)+IF(M19=0,0,1)+IF(N19=0,0,2)+IF(O19=0,0,3)</f>
        <v>7</v>
      </c>
      <c r="Q19" s="32">
        <f>SUM(D19:P20)</f>
        <v>252</v>
      </c>
      <c r="R19" s="22">
        <f t="shared" ref="R19" si="3">Q19-SMALL(D19:O20,1)-SMALL(D19:O20,2)-SMALL(D19:O20,3)-SMALL(D19:O20,4)</f>
        <v>252</v>
      </c>
    </row>
    <row r="20" spans="1:20" ht="15" thickBot="1" x14ac:dyDescent="0.35">
      <c r="A20" s="23"/>
      <c r="B20" s="33" t="s">
        <v>57</v>
      </c>
      <c r="C20" s="34" t="s">
        <v>58</v>
      </c>
      <c r="D20" s="26"/>
      <c r="E20" s="26"/>
      <c r="F20" s="26"/>
      <c r="G20" s="26"/>
      <c r="H20" s="26"/>
      <c r="I20" s="26"/>
      <c r="J20" s="26"/>
      <c r="K20" s="28"/>
      <c r="L20" s="28"/>
      <c r="M20" s="28"/>
      <c r="N20" s="28"/>
      <c r="O20" s="28"/>
      <c r="P20" s="29"/>
      <c r="Q20" s="35"/>
      <c r="R20" s="30"/>
    </row>
    <row r="21" spans="1:20" x14ac:dyDescent="0.3">
      <c r="A21" s="15">
        <v>8</v>
      </c>
      <c r="B21" s="16" t="s">
        <v>59</v>
      </c>
      <c r="C21" s="17" t="s">
        <v>60</v>
      </c>
      <c r="D21" s="18">
        <v>41</v>
      </c>
      <c r="E21" s="19">
        <v>41</v>
      </c>
      <c r="F21" s="18">
        <v>39</v>
      </c>
      <c r="G21" s="18">
        <v>40</v>
      </c>
      <c r="H21" s="18">
        <v>40</v>
      </c>
      <c r="I21" s="18">
        <v>40</v>
      </c>
      <c r="J21" s="36">
        <v>41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1">
        <f>IF(D21=0,0,1)+IF(E21=0,0,1)+IF(F21=0,0,1)+IF(G21=0,0,1)+IF(H21=0,0,1)+IF(I21=0,0,1)+IF(J21=0,0,1)+IF(K21=0,0,1)+IF(L21=0,0,1)+IF(M21=0,0,1)+IF(N21=0,0,2)+IF(O21=0,0,3)</f>
        <v>7</v>
      </c>
      <c r="Q21" s="21">
        <f>SUM(D21:P22)</f>
        <v>289</v>
      </c>
      <c r="R21" s="22">
        <f>Q21-SMALL(D21:O22,1)-SMALL(D21:O22,2)-SMALL(D21:O22,3)-J21</f>
        <v>248</v>
      </c>
      <c r="S21" s="37" t="s">
        <v>61</v>
      </c>
      <c r="T21" s="37" t="s">
        <v>62</v>
      </c>
    </row>
    <row r="22" spans="1:20" ht="15" thickBot="1" x14ac:dyDescent="0.35">
      <c r="A22" s="23"/>
      <c r="B22" s="24" t="s">
        <v>63</v>
      </c>
      <c r="C22" s="25" t="s">
        <v>64</v>
      </c>
      <c r="D22" s="26"/>
      <c r="E22" s="27"/>
      <c r="F22" s="26"/>
      <c r="G22" s="26"/>
      <c r="H22" s="26"/>
      <c r="I22" s="26"/>
      <c r="J22" s="38"/>
      <c r="K22" s="28"/>
      <c r="L22" s="28"/>
      <c r="M22" s="28"/>
      <c r="N22" s="28"/>
      <c r="O22" s="28"/>
      <c r="P22" s="29"/>
      <c r="Q22" s="29"/>
      <c r="R22" s="30"/>
      <c r="S22" s="31" t="s">
        <v>65</v>
      </c>
      <c r="T22" s="31" t="s">
        <v>66</v>
      </c>
    </row>
    <row r="23" spans="1:20" x14ac:dyDescent="0.3">
      <c r="A23" s="15">
        <v>9</v>
      </c>
      <c r="B23" s="16" t="s">
        <v>67</v>
      </c>
      <c r="C23" s="17" t="s">
        <v>68</v>
      </c>
      <c r="D23" s="18">
        <v>40</v>
      </c>
      <c r="E23" s="18">
        <v>42</v>
      </c>
      <c r="F23" s="18">
        <v>44</v>
      </c>
      <c r="G23" s="18">
        <v>43</v>
      </c>
      <c r="H23" s="18">
        <v>39</v>
      </c>
      <c r="I23" s="18">
        <v>0</v>
      </c>
      <c r="J23" s="19">
        <v>32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1">
        <f>IF(D23=0,0,1)+IF(E23=0,0,1)+IF(F23=0,0,1)+IF(G23=0,0,1)+IF(H23=0,0,1)+IF(I23=0,0,1)+IF(J23=0,0,1)+IF(K23=0,0,1)+IF(L23=0,0,1)+IF(M23=0,0,1)+IF(N23=0,0,2)+IF(O23=0,0,3)</f>
        <v>6</v>
      </c>
      <c r="Q23" s="32">
        <f>SUM(D23:P24)</f>
        <v>246</v>
      </c>
      <c r="R23" s="22">
        <f t="shared" ref="R23" si="4">Q23-SMALL(D23:O24,1)-SMALL(D23:O24,2)-SMALL(D23:O24,3)-SMALL(D23:O24,4)</f>
        <v>246</v>
      </c>
    </row>
    <row r="24" spans="1:20" ht="15" thickBot="1" x14ac:dyDescent="0.35">
      <c r="A24" s="23"/>
      <c r="B24" s="24" t="s">
        <v>69</v>
      </c>
      <c r="C24" s="25" t="s">
        <v>70</v>
      </c>
      <c r="D24" s="26"/>
      <c r="E24" s="26"/>
      <c r="F24" s="26"/>
      <c r="G24" s="26"/>
      <c r="H24" s="26"/>
      <c r="I24" s="26"/>
      <c r="J24" s="27"/>
      <c r="K24" s="28"/>
      <c r="L24" s="28"/>
      <c r="M24" s="28"/>
      <c r="N24" s="28"/>
      <c r="O24" s="28"/>
      <c r="P24" s="29"/>
      <c r="Q24" s="35"/>
      <c r="R24" s="30"/>
      <c r="S24" s="31" t="s">
        <v>65</v>
      </c>
      <c r="T24" s="31" t="s">
        <v>66</v>
      </c>
    </row>
    <row r="25" spans="1:20" ht="15" customHeight="1" x14ac:dyDescent="0.35">
      <c r="A25" s="15">
        <v>10</v>
      </c>
      <c r="B25" s="16" t="s">
        <v>71</v>
      </c>
      <c r="C25" s="17" t="s">
        <v>72</v>
      </c>
      <c r="D25" s="18">
        <v>26</v>
      </c>
      <c r="E25" s="18">
        <v>35</v>
      </c>
      <c r="F25" s="18">
        <v>35</v>
      </c>
      <c r="G25" s="18">
        <v>33</v>
      </c>
      <c r="H25" s="18">
        <v>36</v>
      </c>
      <c r="I25" s="18">
        <v>35</v>
      </c>
      <c r="J25" s="18">
        <v>39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1">
        <f>IF(D25=0,0,1)+IF(E25=0,0,1)+IF(F25=0,0,1)+IF(G25=0,0,1)+IF(H25=0,0,1)+IF(I25=0,0,1)+IF(J25=0,0,1)+IF(K25=0,0,1)+IF(L25=0,0,1)+IF(M25=0,0,1)+IF(N25=0,0,2)+IF(O25=0,0,3)</f>
        <v>7</v>
      </c>
      <c r="Q25" s="21">
        <f>SUM(D25:P26)</f>
        <v>246</v>
      </c>
      <c r="R25" s="22">
        <f t="shared" ref="R25" si="5">Q25-SMALL(D25:O26,1)-SMALL(D25:O26,2)-SMALL(D25:O26,3)-SMALL(D25:O26,4)</f>
        <v>246</v>
      </c>
      <c r="S25" s="39"/>
    </row>
    <row r="26" spans="1:20" ht="15" customHeight="1" thickBot="1" x14ac:dyDescent="0.4">
      <c r="A26" s="23"/>
      <c r="B26" s="33" t="s">
        <v>73</v>
      </c>
      <c r="C26" s="34" t="s">
        <v>74</v>
      </c>
      <c r="D26" s="26"/>
      <c r="E26" s="26"/>
      <c r="F26" s="26"/>
      <c r="G26" s="26"/>
      <c r="H26" s="26"/>
      <c r="I26" s="26"/>
      <c r="J26" s="26"/>
      <c r="K26" s="28"/>
      <c r="L26" s="28"/>
      <c r="M26" s="28"/>
      <c r="N26" s="28"/>
      <c r="O26" s="28"/>
      <c r="P26" s="29"/>
      <c r="Q26" s="29"/>
      <c r="R26" s="30"/>
      <c r="S26" s="39"/>
    </row>
    <row r="27" spans="1:20" x14ac:dyDescent="0.3">
      <c r="A27" s="15">
        <v>11</v>
      </c>
      <c r="B27" s="16" t="s">
        <v>75</v>
      </c>
      <c r="C27" s="17" t="s">
        <v>76</v>
      </c>
      <c r="D27" s="18">
        <v>38</v>
      </c>
      <c r="E27" s="18">
        <v>41</v>
      </c>
      <c r="F27" s="18">
        <v>36</v>
      </c>
      <c r="G27" s="18">
        <v>38</v>
      </c>
      <c r="H27" s="18">
        <v>0</v>
      </c>
      <c r="I27" s="18">
        <v>34</v>
      </c>
      <c r="J27" s="18">
        <v>35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1">
        <f>IF(D27=0,0,1)+IF(E27=0,0,1)+IF(F27=0,0,1)+IF(G27=0,0,1)+IF(H27=0,0,1)+IF(I27=0,0,1)+IF(J27=0,0,1)+IF(K27=0,0,1)+IF(L27=0,0,1)+IF(M27=0,0,1)+IF(N27=0,0,2)+IF(O27=0,0,3)</f>
        <v>6</v>
      </c>
      <c r="Q27" s="21">
        <f>SUM(D27:P28)</f>
        <v>228</v>
      </c>
      <c r="R27" s="22">
        <f t="shared" ref="R27" si="6">Q27-SMALL(D27:O28,1)-SMALL(D27:O28,2)-SMALL(D27:O28,3)-SMALL(D27:O28,4)</f>
        <v>228</v>
      </c>
    </row>
    <row r="28" spans="1:20" ht="15" thickBot="1" x14ac:dyDescent="0.35">
      <c r="A28" s="23"/>
      <c r="B28" s="33" t="s">
        <v>77</v>
      </c>
      <c r="C28" s="34" t="s">
        <v>78</v>
      </c>
      <c r="D28" s="26"/>
      <c r="E28" s="26"/>
      <c r="F28" s="26"/>
      <c r="G28" s="26"/>
      <c r="H28" s="26"/>
      <c r="I28" s="26"/>
      <c r="J28" s="26"/>
      <c r="K28" s="28"/>
      <c r="L28" s="28"/>
      <c r="M28" s="28"/>
      <c r="N28" s="28"/>
      <c r="O28" s="28"/>
      <c r="P28" s="29"/>
      <c r="Q28" s="29"/>
      <c r="R28" s="30"/>
    </row>
    <row r="29" spans="1:20" x14ac:dyDescent="0.3">
      <c r="A29" s="15">
        <v>12</v>
      </c>
      <c r="B29" s="16" t="s">
        <v>79</v>
      </c>
      <c r="C29" s="17" t="s">
        <v>80</v>
      </c>
      <c r="D29" s="18">
        <v>38</v>
      </c>
      <c r="E29" s="18">
        <v>39</v>
      </c>
      <c r="F29" s="18">
        <v>36</v>
      </c>
      <c r="G29" s="18">
        <v>32</v>
      </c>
      <c r="H29" s="18">
        <v>35</v>
      </c>
      <c r="I29" s="18">
        <v>0</v>
      </c>
      <c r="J29" s="18">
        <v>36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1">
        <f>IF(D29=0,0,1)+IF(E29=0,0,1)+IF(F29=0,0,1)+IF(G29=0,0,1)+IF(H29=0,0,1)+IF(I29=0,0,1)+IF(J29=0,0,1)+IF(K29=0,0,1)+IF(L29=0,0,1)+IF(M29=0,0,1)+IF(N29=0,0,2)+IF(O29=0,0,3)</f>
        <v>6</v>
      </c>
      <c r="Q29" s="21">
        <f>SUM(D29:P30)</f>
        <v>222</v>
      </c>
      <c r="R29" s="22">
        <f t="shared" ref="R29" si="7">Q29-SMALL(D29:O30,1)-SMALL(D29:O30,2)-SMALL(D29:O30,3)-SMALL(D29:O30,4)</f>
        <v>222</v>
      </c>
    </row>
    <row r="30" spans="1:20" ht="15" thickBot="1" x14ac:dyDescent="0.35">
      <c r="A30" s="23"/>
      <c r="B30" s="33" t="s">
        <v>81</v>
      </c>
      <c r="C30" s="34" t="s">
        <v>82</v>
      </c>
      <c r="D30" s="26"/>
      <c r="E30" s="26"/>
      <c r="F30" s="26"/>
      <c r="G30" s="26"/>
      <c r="H30" s="26"/>
      <c r="I30" s="26"/>
      <c r="J30" s="26"/>
      <c r="K30" s="28"/>
      <c r="L30" s="28"/>
      <c r="M30" s="28"/>
      <c r="N30" s="28"/>
      <c r="O30" s="28"/>
      <c r="P30" s="29"/>
      <c r="Q30" s="29"/>
      <c r="R30" s="30"/>
    </row>
    <row r="31" spans="1:20" ht="15" customHeight="1" x14ac:dyDescent="0.3">
      <c r="A31" s="15">
        <v>13</v>
      </c>
      <c r="B31" s="16" t="s">
        <v>83</v>
      </c>
      <c r="C31" s="17" t="s">
        <v>84</v>
      </c>
      <c r="D31" s="18">
        <v>28</v>
      </c>
      <c r="E31" s="18">
        <v>36</v>
      </c>
      <c r="F31" s="18">
        <v>33</v>
      </c>
      <c r="G31" s="18">
        <v>30</v>
      </c>
      <c r="H31" s="19">
        <v>34</v>
      </c>
      <c r="I31" s="18">
        <v>26</v>
      </c>
      <c r="J31" s="18">
        <v>26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1">
        <f>IF(D31=0,0,1)+IF(E31=0,0,1)+IF(F31=0,0,1)+IF(G31=0,0,1)+IF(H31=0,0,1)+IF(I31=0,0,1)+IF(J31=0,0,1)+IF(K31=0,0,1)+IF(L31=0,0,1)+IF(M31=0,0,1)+IF(N31=0,0,2)+IF(O31=0,0,3)</f>
        <v>7</v>
      </c>
      <c r="Q31" s="32">
        <f>SUM(D31:P32)</f>
        <v>220</v>
      </c>
      <c r="R31" s="22">
        <f t="shared" ref="R31" si="8">Q31-SMALL(D31:O32,1)-SMALL(D31:O32,2)-SMALL(D31:O32,3)-SMALL(D31:O32,4)</f>
        <v>220</v>
      </c>
      <c r="S31" s="40" t="s">
        <v>85</v>
      </c>
      <c r="T31" s="31" t="s">
        <v>86</v>
      </c>
    </row>
    <row r="32" spans="1:20" ht="15" customHeight="1" thickBot="1" x14ac:dyDescent="0.4">
      <c r="A32" s="23"/>
      <c r="B32" s="33" t="s">
        <v>87</v>
      </c>
      <c r="C32" s="34" t="s">
        <v>88</v>
      </c>
      <c r="D32" s="26"/>
      <c r="E32" s="26"/>
      <c r="F32" s="26"/>
      <c r="G32" s="26"/>
      <c r="H32" s="27"/>
      <c r="I32" s="26"/>
      <c r="J32" s="26"/>
      <c r="K32" s="28"/>
      <c r="L32" s="28"/>
      <c r="M32" s="28"/>
      <c r="N32" s="28"/>
      <c r="O32" s="28"/>
      <c r="P32" s="29"/>
      <c r="Q32" s="35"/>
      <c r="R32" s="30"/>
      <c r="S32" s="39"/>
    </row>
    <row r="33" spans="1:20" x14ac:dyDescent="0.3">
      <c r="A33" s="15">
        <v>14</v>
      </c>
      <c r="B33" s="41" t="s">
        <v>89</v>
      </c>
      <c r="C33" s="42" t="s">
        <v>90</v>
      </c>
      <c r="D33" s="18">
        <v>0</v>
      </c>
      <c r="E33" s="18">
        <v>45</v>
      </c>
      <c r="F33" s="19">
        <v>40</v>
      </c>
      <c r="G33" s="18">
        <v>44</v>
      </c>
      <c r="H33" s="18">
        <v>43</v>
      </c>
      <c r="I33" s="18">
        <v>0</v>
      </c>
      <c r="J33" s="18">
        <v>42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1">
        <f>IF(D33=0,0,1)+IF(E33=0,0,1)+IF(F33=0,0,1)+IF(G33=0,0,1)+IF(H33=0,0,1)+IF(I33=0,0,1)+IF(J33=0,0,1)+IF(K33=0,0,1)+IF(L33=0,0,1)+IF(M33=0,0,1)+IF(N33=0,0,2)+IF(O33=0,0,3)</f>
        <v>5</v>
      </c>
      <c r="Q33" s="32">
        <f>SUM(D33:P34)</f>
        <v>219</v>
      </c>
      <c r="R33" s="22">
        <f>Q33-SMALL(D33:O34,1)-SMALL(D33:O34,2)-SMALL(D33:O34,3)-SMALL(D33:O34,4)</f>
        <v>219</v>
      </c>
      <c r="S33" s="31" t="s">
        <v>91</v>
      </c>
      <c r="T33" s="31" t="s">
        <v>92</v>
      </c>
    </row>
    <row r="34" spans="1:20" ht="15" thickBot="1" x14ac:dyDescent="0.35">
      <c r="A34" s="23"/>
      <c r="B34" s="33" t="s">
        <v>93</v>
      </c>
      <c r="C34" s="34" t="s">
        <v>94</v>
      </c>
      <c r="D34" s="26"/>
      <c r="E34" s="26"/>
      <c r="F34" s="27"/>
      <c r="G34" s="26"/>
      <c r="H34" s="26"/>
      <c r="I34" s="26"/>
      <c r="J34" s="26"/>
      <c r="K34" s="28"/>
      <c r="L34" s="28"/>
      <c r="M34" s="28"/>
      <c r="N34" s="28"/>
      <c r="O34" s="28"/>
      <c r="P34" s="29"/>
      <c r="Q34" s="35"/>
      <c r="R34" s="30"/>
    </row>
    <row r="35" spans="1:20" x14ac:dyDescent="0.3">
      <c r="A35" s="15">
        <v>15</v>
      </c>
      <c r="B35" s="16" t="s">
        <v>95</v>
      </c>
      <c r="C35" s="17" t="s">
        <v>96</v>
      </c>
      <c r="D35" s="18">
        <v>33</v>
      </c>
      <c r="E35" s="19">
        <v>34</v>
      </c>
      <c r="F35" s="18">
        <v>34</v>
      </c>
      <c r="G35" s="18">
        <v>37</v>
      </c>
      <c r="H35" s="18">
        <v>36</v>
      </c>
      <c r="I35" s="18">
        <v>37</v>
      </c>
      <c r="J35" s="18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1">
        <f>IF(D35=0,0,1)+IF(E35=0,0,1)+IF(F35=0,0,1)+IF(G35=0,0,1)+IF(H35=0,0,1)+IF(I35=0,0,1)+IF(J35=0,0,1)+IF(K35=0,0,1)+IF(L35=0,0,1)+IF(M35=0,0,1)+IF(N35=0,0,2)+IF(O35=0,0,3)</f>
        <v>6</v>
      </c>
      <c r="Q35" s="21">
        <f>SUM(D35:P36)</f>
        <v>217</v>
      </c>
      <c r="R35" s="22">
        <f>Q35-SMALL(D35:O36,1)-SMALL(D35:O36,2)-SMALL(D35:O36,3)-SMALL(D35:O36,4)</f>
        <v>217</v>
      </c>
    </row>
    <row r="36" spans="1:20" ht="15" thickBot="1" x14ac:dyDescent="0.35">
      <c r="A36" s="23"/>
      <c r="B36" s="24" t="s">
        <v>97</v>
      </c>
      <c r="C36" s="25" t="s">
        <v>98</v>
      </c>
      <c r="D36" s="26"/>
      <c r="E36" s="27"/>
      <c r="F36" s="26"/>
      <c r="G36" s="26"/>
      <c r="H36" s="26"/>
      <c r="I36" s="26"/>
      <c r="J36" s="26"/>
      <c r="K36" s="28"/>
      <c r="L36" s="28"/>
      <c r="M36" s="28"/>
      <c r="N36" s="28"/>
      <c r="O36" s="28"/>
      <c r="P36" s="29"/>
      <c r="Q36" s="29"/>
      <c r="R36" s="30"/>
      <c r="S36" s="31" t="s">
        <v>99</v>
      </c>
      <c r="T36" s="31" t="s">
        <v>100</v>
      </c>
    </row>
    <row r="37" spans="1:20" x14ac:dyDescent="0.3">
      <c r="A37" s="15">
        <v>16</v>
      </c>
      <c r="B37" s="16" t="s">
        <v>101</v>
      </c>
      <c r="C37" s="17" t="s">
        <v>102</v>
      </c>
      <c r="D37" s="18">
        <v>33</v>
      </c>
      <c r="E37" s="18">
        <v>35</v>
      </c>
      <c r="F37" s="18">
        <v>39</v>
      </c>
      <c r="G37" s="18">
        <v>30</v>
      </c>
      <c r="H37" s="18">
        <v>35</v>
      </c>
      <c r="I37" s="18">
        <v>0</v>
      </c>
      <c r="J37" s="18">
        <v>37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1">
        <f>IF(D37=0,0,1)+IF(E37=0,0,1)+IF(F37=0,0,1)+IF(G37=0,0,1)+IF(H37=0,0,1)+IF(I37=0,0,1)+IF(J37=0,0,1)+IF(K37=0,0,1)+IF(L37=0,0,1)+IF(M37=0,0,1)+IF(N37=0,0,2)+IF(O37=0,0,3)</f>
        <v>6</v>
      </c>
      <c r="Q37" s="21">
        <f>SUM(D37:P38)</f>
        <v>215</v>
      </c>
      <c r="R37" s="22">
        <f>Q37-SMALL(D37:O38,1)-SMALL(D37:O38,2)-SMALL(D37:O38,3)-SMALL(D37:O38,4)</f>
        <v>215</v>
      </c>
    </row>
    <row r="38" spans="1:20" ht="15" thickBot="1" x14ac:dyDescent="0.35">
      <c r="A38" s="23"/>
      <c r="B38" s="33" t="s">
        <v>103</v>
      </c>
      <c r="C38" s="34" t="s">
        <v>104</v>
      </c>
      <c r="D38" s="26"/>
      <c r="E38" s="26"/>
      <c r="F38" s="26"/>
      <c r="G38" s="26"/>
      <c r="H38" s="26"/>
      <c r="I38" s="26"/>
      <c r="J38" s="26"/>
      <c r="K38" s="28"/>
      <c r="L38" s="28"/>
      <c r="M38" s="28"/>
      <c r="N38" s="28"/>
      <c r="O38" s="28"/>
      <c r="P38" s="29"/>
      <c r="Q38" s="29"/>
      <c r="R38" s="30"/>
    </row>
    <row r="39" spans="1:20" x14ac:dyDescent="0.3">
      <c r="A39" s="15">
        <v>17</v>
      </c>
      <c r="B39" s="41" t="s">
        <v>105</v>
      </c>
      <c r="C39" s="42" t="s">
        <v>106</v>
      </c>
      <c r="D39" s="18">
        <v>42</v>
      </c>
      <c r="E39" s="18">
        <v>41</v>
      </c>
      <c r="F39" s="18">
        <v>38</v>
      </c>
      <c r="G39" s="36">
        <v>34</v>
      </c>
      <c r="H39" s="18">
        <v>0</v>
      </c>
      <c r="I39" s="18">
        <v>39</v>
      </c>
      <c r="J39" s="19">
        <v>44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1">
        <f>IF(D39=0,0,1)+IF(E39=0,0,1)+IF(F39=0,0,1)+IF(G39=0,0,1)+IF(H39=0,0,1)+IF(I39=0,0,1)+IF(J39=0,0,1)+IF(K39=0,0,1)+IF(L39=0,0,1)+IF(M39=0,0,1)+IF(N39=0,0,2)+IF(O39=0,0,3)</f>
        <v>6</v>
      </c>
      <c r="Q39" s="21">
        <f>SUM(D39:P40)</f>
        <v>244</v>
      </c>
      <c r="R39" s="22">
        <f>Q39-SMALL(D39:O40,1)-SMALL(D39:O40,2)-SMALL(D39:O40,3)-G39</f>
        <v>210</v>
      </c>
      <c r="S39" s="37" t="s">
        <v>107</v>
      </c>
      <c r="T39" s="37" t="s">
        <v>108</v>
      </c>
    </row>
    <row r="40" spans="1:20" ht="15" thickBot="1" x14ac:dyDescent="0.35">
      <c r="A40" s="23"/>
      <c r="B40" s="33" t="s">
        <v>109</v>
      </c>
      <c r="C40" s="34" t="s">
        <v>110</v>
      </c>
      <c r="D40" s="26"/>
      <c r="E40" s="26"/>
      <c r="F40" s="26"/>
      <c r="G40" s="38"/>
      <c r="H40" s="26"/>
      <c r="I40" s="26"/>
      <c r="J40" s="27"/>
      <c r="K40" s="28"/>
      <c r="L40" s="28"/>
      <c r="M40" s="28"/>
      <c r="N40" s="28"/>
      <c r="O40" s="28"/>
      <c r="P40" s="29"/>
      <c r="Q40" s="29"/>
      <c r="R40" s="30"/>
      <c r="S40" s="31" t="s">
        <v>111</v>
      </c>
      <c r="T40" s="31" t="s">
        <v>112</v>
      </c>
    </row>
    <row r="41" spans="1:20" x14ac:dyDescent="0.3">
      <c r="A41" s="15">
        <v>18</v>
      </c>
      <c r="B41" s="16" t="s">
        <v>113</v>
      </c>
      <c r="C41" s="17" t="s">
        <v>114</v>
      </c>
      <c r="D41" s="18">
        <v>43</v>
      </c>
      <c r="E41" s="18">
        <v>37</v>
      </c>
      <c r="F41" s="18">
        <v>40</v>
      </c>
      <c r="G41" s="36">
        <v>39</v>
      </c>
      <c r="H41" s="19">
        <v>41</v>
      </c>
      <c r="I41" s="36">
        <v>41</v>
      </c>
      <c r="J41" s="18">
        <v>38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1">
        <f>IF(D41=0,0,1)+IF(E41=0,0,1)+IF(F41=0,0,1)+IF(G41=0,0,1)+IF(H41=0,0,1)+IF(I41=0,0,1)+IF(J41=0,0,1)+IF(K41=0,0,1)+IF(L41=0,0,1)+IF(M41=0,0,1)+IF(N41=0,0,2)+IF(O41=0,0,3)</f>
        <v>7</v>
      </c>
      <c r="Q41" s="32">
        <f>SUM(D41:P42)</f>
        <v>286</v>
      </c>
      <c r="R41" s="22">
        <f>Q41-SMALL(D41:O42,1)-SMALL(D41:O42,2)-I41-G41</f>
        <v>206</v>
      </c>
      <c r="S41" s="37" t="s">
        <v>115</v>
      </c>
      <c r="T41" s="37" t="s">
        <v>116</v>
      </c>
    </row>
    <row r="42" spans="1:20" ht="15" thickBot="1" x14ac:dyDescent="0.35">
      <c r="A42" s="23"/>
      <c r="B42" s="33" t="s">
        <v>117</v>
      </c>
      <c r="C42" s="34" t="s">
        <v>118</v>
      </c>
      <c r="D42" s="26"/>
      <c r="E42" s="26"/>
      <c r="F42" s="26"/>
      <c r="G42" s="38"/>
      <c r="H42" s="27"/>
      <c r="I42" s="38"/>
      <c r="J42" s="26"/>
      <c r="K42" s="28"/>
      <c r="L42" s="28"/>
      <c r="M42" s="28"/>
      <c r="N42" s="28"/>
      <c r="O42" s="28"/>
      <c r="P42" s="29"/>
      <c r="Q42" s="35"/>
      <c r="R42" s="30"/>
      <c r="S42" s="31" t="s">
        <v>119</v>
      </c>
      <c r="T42" s="31" t="s">
        <v>120</v>
      </c>
    </row>
    <row r="43" spans="1:20" x14ac:dyDescent="0.3">
      <c r="A43" s="15">
        <v>19</v>
      </c>
      <c r="B43" s="16" t="s">
        <v>121</v>
      </c>
      <c r="C43" s="17" t="s">
        <v>122</v>
      </c>
      <c r="D43" s="18">
        <v>0</v>
      </c>
      <c r="E43" s="18">
        <v>40</v>
      </c>
      <c r="F43" s="18">
        <v>29</v>
      </c>
      <c r="G43" s="18">
        <v>38</v>
      </c>
      <c r="H43" s="18">
        <v>30</v>
      </c>
      <c r="I43" s="18">
        <v>33</v>
      </c>
      <c r="J43" s="18">
        <v>27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1">
        <f>IF(D43=0,0,1)+IF(E43=0,0,1)+IF(F43=0,0,1)+IF(G43=0,0,1)+IF(H43=0,0,1)+IF(I43=0,0,1)+IF(J43=0,0,1)+IF(K43=0,0,1)+IF(L43=0,0,1)+IF(M43=0,0,1)+IF(N43=0,0,2)+IF(O43=0,0,3)</f>
        <v>6</v>
      </c>
      <c r="Q43" s="32">
        <f>SUM(D43:P44)</f>
        <v>203</v>
      </c>
      <c r="R43" s="22">
        <f>Q43-SMALL(D43:O44,1)-SMALL(D43:O44,2)-SMALL(D43:O44,3)-SMALL(D43:O44,4)</f>
        <v>203</v>
      </c>
    </row>
    <row r="44" spans="1:20" ht="15" thickBot="1" x14ac:dyDescent="0.35">
      <c r="A44" s="23"/>
      <c r="B44" s="33" t="s">
        <v>123</v>
      </c>
      <c r="C44" s="34" t="s">
        <v>124</v>
      </c>
      <c r="D44" s="26"/>
      <c r="E44" s="26"/>
      <c r="F44" s="26"/>
      <c r="G44" s="26"/>
      <c r="H44" s="26"/>
      <c r="I44" s="26"/>
      <c r="J44" s="26"/>
      <c r="K44" s="28"/>
      <c r="L44" s="28"/>
      <c r="M44" s="28"/>
      <c r="N44" s="28"/>
      <c r="O44" s="28"/>
      <c r="P44" s="29"/>
      <c r="Q44" s="35"/>
      <c r="R44" s="30"/>
    </row>
    <row r="45" spans="1:20" ht="15" customHeight="1" x14ac:dyDescent="0.35">
      <c r="A45" s="15">
        <v>20</v>
      </c>
      <c r="B45" s="16" t="s">
        <v>125</v>
      </c>
      <c r="C45" s="17" t="s">
        <v>126</v>
      </c>
      <c r="D45" s="18">
        <v>30</v>
      </c>
      <c r="E45" s="18">
        <v>33</v>
      </c>
      <c r="F45" s="18">
        <v>0</v>
      </c>
      <c r="G45" s="18">
        <v>34</v>
      </c>
      <c r="H45" s="18">
        <v>37</v>
      </c>
      <c r="I45" s="18">
        <v>27</v>
      </c>
      <c r="J45" s="18">
        <v>33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1">
        <f>IF(D45=0,0,1)+IF(E45=0,0,1)+IF(F45=0,0,1)+IF(G45=0,0,1)+IF(H45=0,0,1)+IF(I45=0,0,1)+IF(J45=0,0,1)+IF(K45=0,0,1)+IF(L45=0,0,1)+IF(M45=0,0,1)+IF(N45=0,0,2)+IF(O45=0,0,3)</f>
        <v>6</v>
      </c>
      <c r="Q45" s="21">
        <f>SUM(D45:P46)</f>
        <v>200</v>
      </c>
      <c r="R45" s="22">
        <f>Q45-SMALL(D45:O46,1)-SMALL(D45:O46,2)-SMALL(D45:O46,3)-SMALL(D45:O46,4)</f>
        <v>200</v>
      </c>
      <c r="S45" s="39"/>
    </row>
    <row r="46" spans="1:20" ht="15" customHeight="1" thickBot="1" x14ac:dyDescent="0.4">
      <c r="A46" s="23"/>
      <c r="B46" s="33" t="s">
        <v>127</v>
      </c>
      <c r="C46" s="34" t="s">
        <v>128</v>
      </c>
      <c r="D46" s="26"/>
      <c r="E46" s="26"/>
      <c r="F46" s="26"/>
      <c r="G46" s="26"/>
      <c r="H46" s="26"/>
      <c r="I46" s="26"/>
      <c r="J46" s="26"/>
      <c r="K46" s="28"/>
      <c r="L46" s="28"/>
      <c r="M46" s="28"/>
      <c r="N46" s="28"/>
      <c r="O46" s="28"/>
      <c r="P46" s="29"/>
      <c r="Q46" s="29"/>
      <c r="R46" s="30"/>
      <c r="S46" s="39"/>
    </row>
    <row r="47" spans="1:20" x14ac:dyDescent="0.3">
      <c r="A47" s="15">
        <v>21</v>
      </c>
      <c r="B47" s="16" t="s">
        <v>129</v>
      </c>
      <c r="C47" s="17" t="s">
        <v>130</v>
      </c>
      <c r="D47" s="18">
        <v>0</v>
      </c>
      <c r="E47" s="18">
        <v>31</v>
      </c>
      <c r="F47" s="18">
        <v>37</v>
      </c>
      <c r="G47" s="18">
        <v>32</v>
      </c>
      <c r="H47" s="18">
        <v>28</v>
      </c>
      <c r="I47" s="18">
        <v>33</v>
      </c>
      <c r="J47" s="18">
        <v>30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1">
        <f>IF(D47=0,0,1)+IF(E47=0,0,1)+IF(F47=0,0,1)+IF(G47=0,0,1)+IF(H47=0,0,1)+IF(I47=0,0,1)+IF(J47=0,0,1)+IF(K47=0,0,1)+IF(L47=0,0,1)+IF(M47=0,0,1)+IF(N47=0,0,2)+IF(O47=0,0,3)</f>
        <v>6</v>
      </c>
      <c r="Q47" s="21">
        <f>SUM(D47:P48)</f>
        <v>197</v>
      </c>
      <c r="R47" s="22">
        <f>Q47-SMALL(D47:O48,1)-SMALL(D47:O48,2)-SMALL(D47:O48,3)-SMALL(D47:O48,4)</f>
        <v>197</v>
      </c>
    </row>
    <row r="48" spans="1:20" ht="15" thickBot="1" x14ac:dyDescent="0.35">
      <c r="A48" s="23"/>
      <c r="B48" s="33" t="s">
        <v>99</v>
      </c>
      <c r="C48" s="34" t="s">
        <v>131</v>
      </c>
      <c r="D48" s="26"/>
      <c r="E48" s="26"/>
      <c r="F48" s="26"/>
      <c r="G48" s="26"/>
      <c r="H48" s="26"/>
      <c r="I48" s="26"/>
      <c r="J48" s="26"/>
      <c r="K48" s="28"/>
      <c r="L48" s="28"/>
      <c r="M48" s="28"/>
      <c r="N48" s="28"/>
      <c r="O48" s="28"/>
      <c r="P48" s="29"/>
      <c r="Q48" s="29"/>
      <c r="R48" s="30"/>
    </row>
    <row r="49" spans="1:20" x14ac:dyDescent="0.3">
      <c r="A49" s="15">
        <v>22</v>
      </c>
      <c r="B49" s="16" t="s">
        <v>132</v>
      </c>
      <c r="C49" s="17" t="s">
        <v>133</v>
      </c>
      <c r="D49" s="18">
        <v>40</v>
      </c>
      <c r="E49" s="18">
        <v>45</v>
      </c>
      <c r="F49" s="18">
        <v>45</v>
      </c>
      <c r="G49" s="19">
        <v>48</v>
      </c>
      <c r="H49" s="36">
        <v>43</v>
      </c>
      <c r="I49" s="36">
        <v>42</v>
      </c>
      <c r="J49" s="36">
        <v>45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1">
        <f>IF(D49=0,0,1)+IF(E49=0,0,1)+IF(F49=0,0,1)+IF(G49=0,0,1)+IF(H49=0,0,1)+IF(I49=0,0,1)+IF(J49=0,0,1)+IF(K49=0,0,1)+IF(L49=0,0,1)+IF(M49=0,0,1)+IF(N49=0,0,2)+IF(O49=0,0,3)</f>
        <v>7</v>
      </c>
      <c r="Q49" s="21">
        <f>SUM(D49:P50)</f>
        <v>315</v>
      </c>
      <c r="R49" s="22">
        <f>Q49-SMALL(D49:O50,1)-J49-I49-H49</f>
        <v>185</v>
      </c>
      <c r="S49" s="37" t="s">
        <v>134</v>
      </c>
      <c r="T49" s="37" t="s">
        <v>135</v>
      </c>
    </row>
    <row r="50" spans="1:20" ht="15" thickBot="1" x14ac:dyDescent="0.35">
      <c r="A50" s="23"/>
      <c r="B50" s="24" t="s">
        <v>136</v>
      </c>
      <c r="C50" s="25" t="s">
        <v>137</v>
      </c>
      <c r="D50" s="26"/>
      <c r="E50" s="26"/>
      <c r="F50" s="26"/>
      <c r="G50" s="27"/>
      <c r="H50" s="38"/>
      <c r="I50" s="38"/>
      <c r="J50" s="38"/>
      <c r="K50" s="28"/>
      <c r="L50" s="28"/>
      <c r="M50" s="28"/>
      <c r="N50" s="28"/>
      <c r="O50" s="28"/>
      <c r="P50" s="29"/>
      <c r="Q50" s="29"/>
      <c r="R50" s="30"/>
      <c r="S50" s="31" t="s">
        <v>138</v>
      </c>
      <c r="T50" s="31" t="s">
        <v>139</v>
      </c>
    </row>
    <row r="51" spans="1:20" x14ac:dyDescent="0.3">
      <c r="A51" s="15">
        <v>23</v>
      </c>
      <c r="B51" s="16" t="s">
        <v>140</v>
      </c>
      <c r="C51" s="17" t="s">
        <v>141</v>
      </c>
      <c r="D51" s="18">
        <v>38</v>
      </c>
      <c r="E51" s="18">
        <v>34</v>
      </c>
      <c r="F51" s="18">
        <v>0</v>
      </c>
      <c r="G51" s="18">
        <v>37</v>
      </c>
      <c r="H51" s="18">
        <v>0</v>
      </c>
      <c r="I51" s="18">
        <v>40</v>
      </c>
      <c r="J51" s="18">
        <v>30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1">
        <f>IF(D51=0,0,1)+IF(E51=0,0,1)+IF(F51=0,0,1)+IF(G51=0,0,1)+IF(H51=0,0,1)+IF(I51=0,0,1)+IF(J51=0,0,1)+IF(K51=0,0,1)+IF(L51=0,0,1)+IF(M51=0,0,1)+IF(N51=0,0,2)+IF(O51=0,0,3)</f>
        <v>5</v>
      </c>
      <c r="Q51" s="32">
        <f>SUM(D51:P52)</f>
        <v>184</v>
      </c>
      <c r="R51" s="22">
        <f>Q51-SMALL(D51:O52,1)-SMALL(D51:O52,2)-SMALL(D51:O52,3)-SMALL(D51:O52,4)</f>
        <v>184</v>
      </c>
    </row>
    <row r="52" spans="1:20" ht="15" thickBot="1" x14ac:dyDescent="0.35">
      <c r="A52" s="23"/>
      <c r="B52" s="33" t="s">
        <v>142</v>
      </c>
      <c r="C52" s="34" t="s">
        <v>143</v>
      </c>
      <c r="D52" s="26"/>
      <c r="E52" s="26"/>
      <c r="F52" s="26"/>
      <c r="G52" s="26"/>
      <c r="H52" s="26"/>
      <c r="I52" s="26"/>
      <c r="J52" s="26"/>
      <c r="K52" s="28"/>
      <c r="L52" s="28"/>
      <c r="M52" s="28"/>
      <c r="N52" s="28"/>
      <c r="O52" s="28"/>
      <c r="P52" s="29"/>
      <c r="Q52" s="35"/>
      <c r="R52" s="30"/>
    </row>
    <row r="53" spans="1:20" x14ac:dyDescent="0.3">
      <c r="A53" s="15">
        <v>24</v>
      </c>
      <c r="B53" s="16" t="s">
        <v>144</v>
      </c>
      <c r="C53" s="17" t="s">
        <v>145</v>
      </c>
      <c r="D53" s="18">
        <v>34</v>
      </c>
      <c r="E53" s="19">
        <v>36</v>
      </c>
      <c r="F53" s="18">
        <v>39</v>
      </c>
      <c r="G53" s="36">
        <v>32</v>
      </c>
      <c r="H53" s="18">
        <v>32</v>
      </c>
      <c r="I53" s="18">
        <v>35</v>
      </c>
      <c r="J53" s="36">
        <v>33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1">
        <f>IF(D53=0,0,1)+IF(E53=0,0,1)+IF(F53=0,0,1)+IF(G53=0,0,1)+IF(H53=0,0,1)+IF(I53=0,0,1)+IF(J53=0,0,1)+IF(K53=0,0,1)+IF(L53=0,0,1)+IF(M53=0,0,1)+IF(N53=0,0,2)+IF(O53=0,0,3)</f>
        <v>7</v>
      </c>
      <c r="Q53" s="21">
        <f>SUM(D53:P54)</f>
        <v>248</v>
      </c>
      <c r="R53" s="22">
        <f>Q53-SMALL(D53:O54,1)-SMALL(D53:O54,2)-J53-G53</f>
        <v>183</v>
      </c>
      <c r="S53" s="37" t="s">
        <v>146</v>
      </c>
      <c r="T53" s="37" t="s">
        <v>147</v>
      </c>
    </row>
    <row r="54" spans="1:20" ht="15" thickBot="1" x14ac:dyDescent="0.35">
      <c r="A54" s="23"/>
      <c r="B54" s="24" t="s">
        <v>148</v>
      </c>
      <c r="C54" s="25" t="s">
        <v>149</v>
      </c>
      <c r="D54" s="26"/>
      <c r="E54" s="27"/>
      <c r="F54" s="26"/>
      <c r="G54" s="38"/>
      <c r="H54" s="26"/>
      <c r="I54" s="26"/>
      <c r="J54" s="38"/>
      <c r="K54" s="28"/>
      <c r="L54" s="28"/>
      <c r="M54" s="28"/>
      <c r="N54" s="28"/>
      <c r="O54" s="28"/>
      <c r="P54" s="29"/>
      <c r="Q54" s="29"/>
      <c r="R54" s="30"/>
      <c r="S54" s="31" t="s">
        <v>150</v>
      </c>
      <c r="T54" s="31" t="s">
        <v>151</v>
      </c>
    </row>
    <row r="55" spans="1:20" x14ac:dyDescent="0.3">
      <c r="A55" s="15">
        <v>25</v>
      </c>
      <c r="B55" s="16" t="s">
        <v>152</v>
      </c>
      <c r="C55" s="17" t="s">
        <v>153</v>
      </c>
      <c r="D55" s="18">
        <v>37</v>
      </c>
      <c r="E55" s="18">
        <v>37</v>
      </c>
      <c r="F55" s="18">
        <v>38</v>
      </c>
      <c r="G55" s="18">
        <v>32</v>
      </c>
      <c r="H55" s="18">
        <v>33</v>
      </c>
      <c r="I55" s="18">
        <v>0</v>
      </c>
      <c r="J55" s="18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1">
        <f>IF(D55=0,0,1)+IF(E55=0,0,1)+IF(F55=0,0,1)+IF(G55=0,0,1)+IF(H55=0,0,1)+IF(I55=0,0,1)+IF(J55=0,0,1)+IF(K55=0,0,1)+IF(L55=0,0,1)+IF(M55=0,0,1)+IF(N55=0,0,2)+IF(O55=0,0,3)</f>
        <v>5</v>
      </c>
      <c r="Q55" s="21">
        <f>SUM(D55:P56)</f>
        <v>182</v>
      </c>
      <c r="R55" s="22">
        <f t="shared" ref="R55" si="9">Q55-SMALL(D55:O56,1)-SMALL(D55:O56,2)-SMALL(D55:O56,3)-SMALL(D55:O56,4)</f>
        <v>182</v>
      </c>
    </row>
    <row r="56" spans="1:20" ht="15" thickBot="1" x14ac:dyDescent="0.35">
      <c r="A56" s="23"/>
      <c r="B56" s="33" t="s">
        <v>154</v>
      </c>
      <c r="C56" s="34" t="s">
        <v>155</v>
      </c>
      <c r="D56" s="26"/>
      <c r="E56" s="26"/>
      <c r="F56" s="26"/>
      <c r="G56" s="26"/>
      <c r="H56" s="26"/>
      <c r="I56" s="26"/>
      <c r="J56" s="26"/>
      <c r="K56" s="28"/>
      <c r="L56" s="28"/>
      <c r="M56" s="28"/>
      <c r="N56" s="28"/>
      <c r="O56" s="28"/>
      <c r="P56" s="29"/>
      <c r="Q56" s="29"/>
      <c r="R56" s="30"/>
    </row>
    <row r="57" spans="1:20" x14ac:dyDescent="0.3">
      <c r="A57" s="15">
        <v>26</v>
      </c>
      <c r="B57" s="16" t="s">
        <v>156</v>
      </c>
      <c r="C57" s="17" t="s">
        <v>157</v>
      </c>
      <c r="D57" s="18">
        <v>0</v>
      </c>
      <c r="E57" s="18">
        <v>42</v>
      </c>
      <c r="F57" s="18">
        <v>36</v>
      </c>
      <c r="G57" s="18">
        <v>0</v>
      </c>
      <c r="H57" s="18">
        <v>37</v>
      </c>
      <c r="I57" s="18">
        <v>42</v>
      </c>
      <c r="J57" s="18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1">
        <f>IF(D57=0,0,1)+IF(E57=0,0,1)+IF(F57=0,0,1)+IF(G57=0,0,1)+IF(H57=0,0,1)+IF(I57=0,0,1)+IF(J57=0,0,1)+IF(K57=0,0,1)+IF(L57=0,0,1)+IF(M57=0,0,1)+IF(N57=0,0,2)+IF(O57=0,0,3)</f>
        <v>4</v>
      </c>
      <c r="Q57" s="21">
        <f>SUM(D57:P58)</f>
        <v>161</v>
      </c>
      <c r="R57" s="22">
        <f>Q57-SMALL(D57:O58,1)-SMALL(D57:O58,2)-SMALL(D57:O58,3)-SMALL(D57:O58,4)</f>
        <v>161</v>
      </c>
    </row>
    <row r="58" spans="1:20" ht="15" thickBot="1" x14ac:dyDescent="0.35">
      <c r="A58" s="23"/>
      <c r="B58" s="33" t="s">
        <v>158</v>
      </c>
      <c r="C58" s="34" t="s">
        <v>159</v>
      </c>
      <c r="D58" s="26"/>
      <c r="E58" s="26"/>
      <c r="F58" s="26"/>
      <c r="G58" s="26"/>
      <c r="H58" s="26"/>
      <c r="I58" s="26"/>
      <c r="J58" s="26"/>
      <c r="K58" s="28"/>
      <c r="L58" s="28"/>
      <c r="M58" s="28"/>
      <c r="N58" s="28"/>
      <c r="O58" s="28"/>
      <c r="P58" s="29"/>
      <c r="Q58" s="29"/>
      <c r="R58" s="30"/>
    </row>
    <row r="59" spans="1:20" x14ac:dyDescent="0.3">
      <c r="A59" s="15">
        <v>27</v>
      </c>
      <c r="B59" s="16" t="s">
        <v>160</v>
      </c>
      <c r="C59" s="17" t="s">
        <v>161</v>
      </c>
      <c r="D59" s="18">
        <v>34</v>
      </c>
      <c r="E59" s="18">
        <v>34</v>
      </c>
      <c r="F59" s="18">
        <v>35</v>
      </c>
      <c r="G59" s="19">
        <v>33</v>
      </c>
      <c r="H59" s="36">
        <v>30</v>
      </c>
      <c r="I59" s="36">
        <v>30</v>
      </c>
      <c r="J59" s="18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1">
        <f>IF(D59=0,0,1)+IF(E59=0,0,1)+IF(F59=0,0,1)+IF(G59=0,0,1)+IF(H59=0,0,1)+IF(I59=0,0,1)+IF(J59=0,0,1)+IF(K59=0,0,1)+IF(L59=0,0,1)+IF(M59=0,0,1)+IF(N59=0,0,2)+IF(O59=0,0,3)</f>
        <v>6</v>
      </c>
      <c r="Q59" s="32">
        <f>SUM(D59:P60)</f>
        <v>202</v>
      </c>
      <c r="R59" s="22">
        <f>Q59-SMALL(D59:O60,1)-SMALL(D59:O60,2)-I59-H59</f>
        <v>142</v>
      </c>
    </row>
    <row r="60" spans="1:20" ht="15" thickBot="1" x14ac:dyDescent="0.35">
      <c r="A60" s="23"/>
      <c r="B60" s="33" t="s">
        <v>162</v>
      </c>
      <c r="C60" s="34" t="s">
        <v>163</v>
      </c>
      <c r="D60" s="26"/>
      <c r="E60" s="26"/>
      <c r="F60" s="26"/>
      <c r="G60" s="27"/>
      <c r="H60" s="38"/>
      <c r="I60" s="38"/>
      <c r="J60" s="26"/>
      <c r="K60" s="28"/>
      <c r="L60" s="28"/>
      <c r="M60" s="28"/>
      <c r="N60" s="28"/>
      <c r="O60" s="28"/>
      <c r="P60" s="29"/>
      <c r="Q60" s="35"/>
      <c r="R60" s="30"/>
      <c r="S60" s="31" t="s">
        <v>164</v>
      </c>
      <c r="T60" s="31" t="s">
        <v>165</v>
      </c>
    </row>
    <row r="61" spans="1:20" ht="15" customHeight="1" x14ac:dyDescent="0.35">
      <c r="A61" s="15">
        <v>28</v>
      </c>
      <c r="B61" s="16" t="s">
        <v>166</v>
      </c>
      <c r="C61" s="17" t="s">
        <v>167</v>
      </c>
      <c r="D61" s="18">
        <v>25</v>
      </c>
      <c r="E61" s="19">
        <v>33</v>
      </c>
      <c r="F61" s="18">
        <v>28</v>
      </c>
      <c r="G61" s="18">
        <v>0</v>
      </c>
      <c r="H61" s="18">
        <v>31</v>
      </c>
      <c r="I61" s="36">
        <v>28</v>
      </c>
      <c r="J61" s="18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1">
        <f>IF(D61=0,0,1)+IF(E61=0,0,1)+IF(F61=0,0,1)+IF(G61=0,0,1)+IF(H61=0,0,1)+IF(I61=0,0,1)+IF(J61=0,0,1)+IF(K61=0,0,1)+IF(L61=0,0,1)+IF(M61=0,0,1)+IF(N61=0,0,2)+IF(O61=0,0,3)</f>
        <v>5</v>
      </c>
      <c r="Q61" s="32">
        <f>SUM(D61:P62)</f>
        <v>150</v>
      </c>
      <c r="R61" s="22">
        <f>Q61-SMALL(D61:O62,1)-SMALL(D61:O62,2)-SMALL(D61:O62,3)-I61</f>
        <v>122</v>
      </c>
      <c r="S61" s="39"/>
    </row>
    <row r="62" spans="1:20" ht="15" customHeight="1" thickBot="1" x14ac:dyDescent="0.35">
      <c r="A62" s="23"/>
      <c r="B62" s="24" t="s">
        <v>168</v>
      </c>
      <c r="C62" s="25" t="s">
        <v>169</v>
      </c>
      <c r="D62" s="26"/>
      <c r="E62" s="27"/>
      <c r="F62" s="26"/>
      <c r="G62" s="26"/>
      <c r="H62" s="26"/>
      <c r="I62" s="38"/>
      <c r="J62" s="26"/>
      <c r="K62" s="28"/>
      <c r="L62" s="28"/>
      <c r="M62" s="28"/>
      <c r="N62" s="28"/>
      <c r="O62" s="28"/>
      <c r="P62" s="29"/>
      <c r="Q62" s="35"/>
      <c r="R62" s="30"/>
      <c r="S62" s="40" t="s">
        <v>170</v>
      </c>
      <c r="T62" s="31" t="s">
        <v>171</v>
      </c>
    </row>
    <row r="63" spans="1:20" x14ac:dyDescent="0.3">
      <c r="A63" s="15">
        <v>29</v>
      </c>
      <c r="B63" s="16" t="s">
        <v>172</v>
      </c>
      <c r="C63" s="17" t="s">
        <v>173</v>
      </c>
      <c r="D63" s="18">
        <v>0</v>
      </c>
      <c r="E63" s="18">
        <v>0</v>
      </c>
      <c r="F63" s="18">
        <v>36</v>
      </c>
      <c r="G63" s="18">
        <v>0</v>
      </c>
      <c r="H63" s="18">
        <v>35</v>
      </c>
      <c r="I63" s="18">
        <v>0</v>
      </c>
      <c r="J63" s="18">
        <v>38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1">
        <f t="shared" ref="P63" si="10">IF(D63=0,0,1)+IF(E63=0,0,1)+IF(F63=0,0,1)+IF(G63=0,0,1)+IF(H63=0,0,1)+IF(I63=0,0,1)+IF(J63=0,0,1)+IF(K63=0,0,1)+IF(L63=0,0,1)+IF(M63=0,0,1)+IF(N63=0,0,2)+IF(O63=0,0,3)</f>
        <v>3</v>
      </c>
      <c r="Q63" s="21">
        <f>SUM(D63:P64)</f>
        <v>112</v>
      </c>
      <c r="R63" s="22">
        <f>Q63-SMALL(D63:O64,1)-SMALL(D63:O64,2)-SMALL(D63:O64,3)-SMALL(D63:O64,4)</f>
        <v>112</v>
      </c>
    </row>
    <row r="64" spans="1:20" ht="15" thickBot="1" x14ac:dyDescent="0.35">
      <c r="A64" s="23"/>
      <c r="B64" s="33" t="s">
        <v>174</v>
      </c>
      <c r="C64" s="34" t="s">
        <v>175</v>
      </c>
      <c r="D64" s="26"/>
      <c r="E64" s="26"/>
      <c r="F64" s="26"/>
      <c r="G64" s="26"/>
      <c r="H64" s="26"/>
      <c r="I64" s="26"/>
      <c r="J64" s="26"/>
      <c r="K64" s="28"/>
      <c r="L64" s="28"/>
      <c r="M64" s="28"/>
      <c r="N64" s="28"/>
      <c r="O64" s="28"/>
      <c r="P64" s="29"/>
      <c r="Q64" s="29"/>
      <c r="R64" s="30"/>
    </row>
    <row r="65" spans="1:24" x14ac:dyDescent="0.3">
      <c r="A65" s="15">
        <v>30</v>
      </c>
      <c r="B65" s="43" t="s">
        <v>176</v>
      </c>
      <c r="C65" s="44" t="s">
        <v>177</v>
      </c>
      <c r="D65" s="45">
        <v>0</v>
      </c>
      <c r="E65" s="45">
        <v>0</v>
      </c>
      <c r="F65" s="45">
        <v>0</v>
      </c>
      <c r="G65" s="45">
        <v>32</v>
      </c>
      <c r="H65" s="46">
        <v>0</v>
      </c>
      <c r="I65" s="46">
        <v>40</v>
      </c>
      <c r="J65" s="46">
        <v>32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8">
        <f t="shared" ref="P65" si="11">IF(D65=0,0,1)+IF(E65=0,0,1)+IF(F65=0,0,1)+IF(G65=0,0,1)+IF(H65=0,0,1)+IF(I65=0,0,1)+IF(J65=0,0,1)+IF(K65=0,0,1)+IF(L65=0,0,1)+IF(M65=0,0,1)+IF(N65=0,0,2)+IF(O65=0,0,3)</f>
        <v>3</v>
      </c>
      <c r="Q65" s="49">
        <f>SUM(D65:P66)</f>
        <v>107</v>
      </c>
      <c r="R65" s="50">
        <f>Q65-SMALL(D65:O66,1)-SMALL(D65:O66,2)-SMALL(D65:O66,3)-SMALL(D65:O66,4)</f>
        <v>107</v>
      </c>
    </row>
    <row r="66" spans="1:24" ht="15" thickBot="1" x14ac:dyDescent="0.35">
      <c r="A66" s="23"/>
      <c r="B66" s="51" t="s">
        <v>178</v>
      </c>
      <c r="C66" s="52" t="s">
        <v>179</v>
      </c>
      <c r="D66" s="53"/>
      <c r="E66" s="53"/>
      <c r="F66" s="53"/>
      <c r="G66" s="53"/>
      <c r="H66" s="26"/>
      <c r="I66" s="26"/>
      <c r="J66" s="26"/>
      <c r="K66" s="28"/>
      <c r="L66" s="28"/>
      <c r="M66" s="28"/>
      <c r="N66" s="28"/>
      <c r="O66" s="28"/>
      <c r="P66" s="29"/>
      <c r="Q66" s="35"/>
      <c r="R66" s="30"/>
    </row>
    <row r="67" spans="1:24" x14ac:dyDescent="0.3">
      <c r="A67" s="15">
        <v>31</v>
      </c>
      <c r="B67" s="16" t="s">
        <v>180</v>
      </c>
      <c r="C67" s="17" t="s">
        <v>181</v>
      </c>
      <c r="D67" s="18">
        <v>0</v>
      </c>
      <c r="E67" s="18">
        <v>22</v>
      </c>
      <c r="F67" s="19">
        <v>23</v>
      </c>
      <c r="G67" s="18">
        <v>27</v>
      </c>
      <c r="H67" s="18">
        <v>26</v>
      </c>
      <c r="I67" s="18">
        <v>0</v>
      </c>
      <c r="J67" s="18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1">
        <f>IF(D67=0,0,1)+IF(E67=0,0,1)+IF(F67=0,0,1)+IF(G67=0,0,1)+IF(H67=0,0,1)+IF(I67=0,0,1)+IF(J67=0,0,1)+IF(K67=0,0,1)+IF(L67=0,0,1)+IF(M67=0,0,1)+IF(N67=0,0,2)+IF(O67=0,0,3)</f>
        <v>4</v>
      </c>
      <c r="Q67" s="21">
        <f>SUM(D67:P68)</f>
        <v>102</v>
      </c>
      <c r="R67" s="22">
        <f t="shared" ref="R67" si="12">Q67-SMALL(D67:O68,1)-SMALL(D67:O68,2)-SMALL(D67:O68,3)-SMALL(D67:O68,4)</f>
        <v>102</v>
      </c>
    </row>
    <row r="68" spans="1:24" ht="15" thickBot="1" x14ac:dyDescent="0.35">
      <c r="A68" s="23"/>
      <c r="B68" s="24" t="s">
        <v>182</v>
      </c>
      <c r="C68" s="25" t="s">
        <v>183</v>
      </c>
      <c r="D68" s="26"/>
      <c r="E68" s="26"/>
      <c r="F68" s="27"/>
      <c r="G68" s="26"/>
      <c r="H68" s="26"/>
      <c r="I68" s="26"/>
      <c r="J68" s="26"/>
      <c r="K68" s="28"/>
      <c r="L68" s="28"/>
      <c r="M68" s="28"/>
      <c r="N68" s="28"/>
      <c r="O68" s="28"/>
      <c r="P68" s="29"/>
      <c r="Q68" s="29"/>
      <c r="R68" s="30"/>
      <c r="S68" s="31" t="s">
        <v>184</v>
      </c>
      <c r="T68" s="31" t="s">
        <v>185</v>
      </c>
    </row>
    <row r="69" spans="1:24" x14ac:dyDescent="0.3">
      <c r="A69" s="15">
        <v>32</v>
      </c>
      <c r="B69" s="16" t="s">
        <v>186</v>
      </c>
      <c r="C69" s="17" t="s">
        <v>187</v>
      </c>
      <c r="D69" s="18">
        <v>37</v>
      </c>
      <c r="E69" s="18">
        <v>0</v>
      </c>
      <c r="F69" s="18">
        <v>0</v>
      </c>
      <c r="G69" s="19">
        <v>44</v>
      </c>
      <c r="H69" s="18">
        <v>0</v>
      </c>
      <c r="I69" s="18">
        <v>0</v>
      </c>
      <c r="J69" s="36">
        <v>40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1">
        <f>IF(D69=0,0,1)+IF(E69=0,0,1)+IF(F69=0,0,1)+IF(G69=0,0,1)+IF(H69=0,0,1)+IF(I69=0,0,1)+IF(J69=0,0,1)+IF(K69=0,0,1)+IF(L69=0,0,1)+IF(M69=0,0,1)+IF(N69=0,0,2)+IF(O69=0,0,3)</f>
        <v>3</v>
      </c>
      <c r="Q69" s="21">
        <f>SUM(D69:P70)</f>
        <v>124</v>
      </c>
      <c r="R69" s="22">
        <f>Q69-SMALL(D69:O70,1)-SMALL(D69:O70,2)-SMALL(D69:O70,3)-J69</f>
        <v>84</v>
      </c>
      <c r="S69" s="37" t="s">
        <v>188</v>
      </c>
      <c r="T69" s="37" t="s">
        <v>189</v>
      </c>
    </row>
    <row r="70" spans="1:24" ht="15" thickBot="1" x14ac:dyDescent="0.35">
      <c r="A70" s="23"/>
      <c r="B70" s="24" t="s">
        <v>190</v>
      </c>
      <c r="C70" s="25" t="s">
        <v>191</v>
      </c>
      <c r="D70" s="26"/>
      <c r="E70" s="26"/>
      <c r="F70" s="26"/>
      <c r="G70" s="27"/>
      <c r="H70" s="26"/>
      <c r="I70" s="26"/>
      <c r="J70" s="38"/>
      <c r="K70" s="28"/>
      <c r="L70" s="28"/>
      <c r="M70" s="28"/>
      <c r="N70" s="28"/>
      <c r="O70" s="28"/>
      <c r="P70" s="29"/>
      <c r="Q70" s="29"/>
      <c r="R70" s="30"/>
      <c r="S70" s="31" t="s">
        <v>192</v>
      </c>
      <c r="T70" s="31" t="s">
        <v>193</v>
      </c>
    </row>
    <row r="71" spans="1:24" ht="15" customHeight="1" x14ac:dyDescent="0.35">
      <c r="A71" s="15">
        <v>33</v>
      </c>
      <c r="B71" s="16" t="s">
        <v>194</v>
      </c>
      <c r="C71" s="17" t="s">
        <v>195</v>
      </c>
      <c r="D71" s="18">
        <v>20</v>
      </c>
      <c r="E71" s="18">
        <v>0</v>
      </c>
      <c r="F71" s="18">
        <v>0</v>
      </c>
      <c r="G71" s="19">
        <v>30</v>
      </c>
      <c r="H71" s="18">
        <v>0</v>
      </c>
      <c r="I71" s="18">
        <v>29</v>
      </c>
      <c r="J71" s="18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1">
        <f>IF(D71=0,0,1)+IF(E71=0,0,1)+IF(F71=0,0,1)+IF(G71=0,0,1)+IF(H71=0,0,1)+IF(I71=0,0,1)+IF(J71=0,0,1)+IF(K71=0,0,1)+IF(L71=0,0,1)+IF(M71=0,0,1)+IF(N71=0,0,2)+IF(O71=0,0,3)</f>
        <v>3</v>
      </c>
      <c r="Q71" s="32">
        <f>SUM(D71:P72)</f>
        <v>82</v>
      </c>
      <c r="R71" s="22">
        <f t="shared" ref="R71" si="13">Q71-SMALL(D71:O72,1)-SMALL(D71:O72,2)-SMALL(D71:O72,3)-SMALL(D71:O72,4)</f>
        <v>82</v>
      </c>
      <c r="S71" s="39"/>
    </row>
    <row r="72" spans="1:24" ht="15" customHeight="1" thickBot="1" x14ac:dyDescent="0.4">
      <c r="A72" s="23"/>
      <c r="B72" s="24" t="s">
        <v>196</v>
      </c>
      <c r="C72" s="25" t="s">
        <v>197</v>
      </c>
      <c r="D72" s="26"/>
      <c r="E72" s="26"/>
      <c r="F72" s="26"/>
      <c r="G72" s="27"/>
      <c r="H72" s="26"/>
      <c r="I72" s="26"/>
      <c r="J72" s="26"/>
      <c r="K72" s="28"/>
      <c r="L72" s="28"/>
      <c r="M72" s="28"/>
      <c r="N72" s="28"/>
      <c r="O72" s="28"/>
      <c r="P72" s="29"/>
      <c r="Q72" s="35"/>
      <c r="R72" s="30"/>
      <c r="S72" s="54" t="s">
        <v>196</v>
      </c>
      <c r="T72" s="31" t="s">
        <v>198</v>
      </c>
    </row>
    <row r="73" spans="1:24" x14ac:dyDescent="0.3">
      <c r="A73" s="15">
        <v>34</v>
      </c>
      <c r="B73" s="41" t="s">
        <v>199</v>
      </c>
      <c r="C73" s="42" t="s">
        <v>200</v>
      </c>
      <c r="D73" s="18">
        <v>0</v>
      </c>
      <c r="E73" s="18">
        <v>39</v>
      </c>
      <c r="F73" s="36">
        <v>35</v>
      </c>
      <c r="G73" s="18">
        <v>0</v>
      </c>
      <c r="H73" s="36">
        <v>37</v>
      </c>
      <c r="I73" s="18">
        <v>0</v>
      </c>
      <c r="J73" s="19">
        <v>38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1">
        <f>IF(D73=0,0,1)+IF(E73=0,0,1)+IF(F73=0,0,1)+IF(G73=0,0,1)+IF(H73=0,0,1)+IF(I73=0,0,1)+IF(J73=0,0,1)+IF(K73=0,0,1)+IF(L73=0,0,1)+IF(M73=0,0,1)+IF(N73=0,0,2)+IF(O73=0,0,3)</f>
        <v>4</v>
      </c>
      <c r="Q73" s="21">
        <f>SUM(D73:P74)</f>
        <v>153</v>
      </c>
      <c r="R73" s="22">
        <f>Q73-SMALL(D73:O74,1)-SMALL(D73:O74,2)-H73-F73</f>
        <v>81</v>
      </c>
      <c r="S73" s="37" t="s">
        <v>201</v>
      </c>
      <c r="T73" s="37" t="s">
        <v>202</v>
      </c>
      <c r="U73" s="31" t="s">
        <v>203</v>
      </c>
      <c r="V73" s="31" t="s">
        <v>204</v>
      </c>
      <c r="W73" s="31"/>
      <c r="X73" s="31"/>
    </row>
    <row r="74" spans="1:24" ht="15" thickBot="1" x14ac:dyDescent="0.35">
      <c r="A74" s="23"/>
      <c r="B74" s="33" t="s">
        <v>205</v>
      </c>
      <c r="C74" s="34" t="s">
        <v>206</v>
      </c>
      <c r="D74" s="26"/>
      <c r="E74" s="26"/>
      <c r="F74" s="38"/>
      <c r="G74" s="26"/>
      <c r="H74" s="38"/>
      <c r="I74" s="26"/>
      <c r="J74" s="27"/>
      <c r="K74" s="28"/>
      <c r="L74" s="28"/>
      <c r="M74" s="28"/>
      <c r="N74" s="28"/>
      <c r="O74" s="28"/>
      <c r="P74" s="29"/>
      <c r="Q74" s="29"/>
      <c r="R74" s="30"/>
      <c r="S74" s="37" t="s">
        <v>207</v>
      </c>
      <c r="T74" s="37" t="s">
        <v>208</v>
      </c>
    </row>
    <row r="75" spans="1:24" x14ac:dyDescent="0.3">
      <c r="A75" s="15">
        <v>35</v>
      </c>
      <c r="B75" s="16" t="s">
        <v>209</v>
      </c>
      <c r="C75" s="17" t="s">
        <v>210</v>
      </c>
      <c r="D75" s="18">
        <v>37</v>
      </c>
      <c r="E75" s="36">
        <v>33</v>
      </c>
      <c r="F75" s="18">
        <v>0</v>
      </c>
      <c r="G75" s="18">
        <v>0</v>
      </c>
      <c r="H75" s="18">
        <v>0</v>
      </c>
      <c r="I75" s="19">
        <v>36</v>
      </c>
      <c r="J75" s="18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1">
        <f>IF(D75=0,0,1)+IF(E75=0,0,1)+IF(F75=0,0,1)+IF(G75=0,0,1)+IF(H75=0,0,1)+IF(I75=0,0,1)+IF(J75=0,0,1)+IF(K75=0,0,1)+IF(L75=0,0,1)+IF(M75=0,0,1)+IF(N75=0,0,2)+IF(O75=0,0,3)</f>
        <v>3</v>
      </c>
      <c r="Q75" s="21">
        <f>SUM(D75:P76)</f>
        <v>109</v>
      </c>
      <c r="R75" s="22">
        <f>Q75-SMALL(D75:O76,1)-SMALL(D75:O76,2)-SMALL(D75:O76,3)-E75</f>
        <v>76</v>
      </c>
    </row>
    <row r="76" spans="1:24" ht="15" thickBot="1" x14ac:dyDescent="0.35">
      <c r="A76" s="23"/>
      <c r="B76" s="24" t="s">
        <v>211</v>
      </c>
      <c r="C76" s="25" t="s">
        <v>212</v>
      </c>
      <c r="D76" s="26"/>
      <c r="E76" s="38"/>
      <c r="F76" s="26"/>
      <c r="G76" s="26"/>
      <c r="H76" s="26"/>
      <c r="I76" s="27"/>
      <c r="J76" s="26"/>
      <c r="K76" s="28"/>
      <c r="L76" s="28"/>
      <c r="M76" s="28"/>
      <c r="N76" s="28"/>
      <c r="O76" s="28"/>
      <c r="P76" s="29"/>
      <c r="Q76" s="29"/>
      <c r="R76" s="30"/>
      <c r="S76" s="31" t="s">
        <v>213</v>
      </c>
      <c r="T76" s="31" t="s">
        <v>214</v>
      </c>
    </row>
    <row r="78" spans="1:24" ht="15" thickBot="1" x14ac:dyDescent="0.35">
      <c r="A78" s="55" t="s">
        <v>215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7"/>
    </row>
    <row r="79" spans="1:24" x14ac:dyDescent="0.3">
      <c r="A79" s="15">
        <v>36</v>
      </c>
      <c r="B79" s="41" t="s">
        <v>216</v>
      </c>
      <c r="C79" s="42" t="s">
        <v>217</v>
      </c>
      <c r="D79" s="18">
        <v>0</v>
      </c>
      <c r="E79" s="18">
        <v>39</v>
      </c>
      <c r="F79" s="18">
        <v>0</v>
      </c>
      <c r="G79" s="18">
        <v>0</v>
      </c>
      <c r="H79" s="18">
        <v>0</v>
      </c>
      <c r="I79" s="19">
        <v>45</v>
      </c>
      <c r="J79" s="18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1">
        <f>IF(D79=0,0,1)+IF(E79=0,0,1)+IF(F79=0,0,1)+IF(G79=0,0,1)+IF(H79=0,0,1)+IF(I79=0,0,1)+IF(J79=0,0,1)+IF(K79=0,0,1)+IF(L79=0,0,1)+IF(M79=0,0,1)+IF(N79=0,0,2)+IF(O79=0,0,3)</f>
        <v>2</v>
      </c>
      <c r="Q79" s="21">
        <f>SUM(D79:P80)</f>
        <v>86</v>
      </c>
      <c r="R79" s="22">
        <f>Q79-SMALL(D79:O80,1)-SMALL(D79:O80,2)-SMALL(D79:O80,3)-SMALL(D79:O80,4)</f>
        <v>86</v>
      </c>
      <c r="S79" s="31" t="s">
        <v>218</v>
      </c>
      <c r="T79" s="31" t="s">
        <v>219</v>
      </c>
    </row>
    <row r="80" spans="1:24" ht="15" thickBot="1" x14ac:dyDescent="0.35">
      <c r="A80" s="23"/>
      <c r="B80" s="33" t="s">
        <v>220</v>
      </c>
      <c r="C80" s="34" t="s">
        <v>221</v>
      </c>
      <c r="D80" s="26"/>
      <c r="E80" s="26"/>
      <c r="F80" s="26"/>
      <c r="G80" s="26"/>
      <c r="H80" s="26"/>
      <c r="I80" s="27"/>
      <c r="J80" s="26"/>
      <c r="K80" s="28"/>
      <c r="L80" s="28"/>
      <c r="M80" s="28"/>
      <c r="N80" s="28"/>
      <c r="O80" s="28"/>
      <c r="P80" s="29"/>
      <c r="Q80" s="29"/>
      <c r="R80" s="30"/>
    </row>
    <row r="81" spans="1:20" x14ac:dyDescent="0.3">
      <c r="A81" s="15">
        <v>37</v>
      </c>
      <c r="B81" s="58" t="s">
        <v>222</v>
      </c>
      <c r="C81" s="59" t="s">
        <v>223</v>
      </c>
      <c r="D81" s="60">
        <v>0</v>
      </c>
      <c r="E81" s="60">
        <v>0</v>
      </c>
      <c r="F81" s="60">
        <v>0</v>
      </c>
      <c r="G81" s="60">
        <v>0</v>
      </c>
      <c r="H81" s="18">
        <v>46</v>
      </c>
      <c r="I81" s="18">
        <v>35</v>
      </c>
      <c r="J81" s="18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1">
        <f t="shared" ref="P81" si="14">IF(D81=0,0,1)+IF(E81=0,0,1)+IF(F81=0,0,1)+IF(G81=0,0,1)+IF(H81=0,0,1)+IF(I81=0,0,1)+IF(J81=0,0,1)+IF(K81=0,0,1)+IF(L81=0,0,1)+IF(M81=0,0,1)+IF(N81=0,0,2)+IF(O81=0,0,3)</f>
        <v>2</v>
      </c>
      <c r="Q81" s="32">
        <f>SUM(D81:P82)</f>
        <v>83</v>
      </c>
      <c r="R81" s="22">
        <f>Q81-SMALL(D81:O82,1)-SMALL(D81:O82,2)-SMALL(D81:O82,3)-SMALL(D81:O82,4)</f>
        <v>83</v>
      </c>
    </row>
    <row r="82" spans="1:20" ht="15" thickBot="1" x14ac:dyDescent="0.35">
      <c r="A82" s="23"/>
      <c r="B82" s="51" t="s">
        <v>224</v>
      </c>
      <c r="C82" s="52" t="s">
        <v>225</v>
      </c>
      <c r="D82" s="53"/>
      <c r="E82" s="53"/>
      <c r="F82" s="53"/>
      <c r="G82" s="53"/>
      <c r="H82" s="26"/>
      <c r="I82" s="26"/>
      <c r="J82" s="26"/>
      <c r="K82" s="28"/>
      <c r="L82" s="28"/>
      <c r="M82" s="28"/>
      <c r="N82" s="28"/>
      <c r="O82" s="28"/>
      <c r="P82" s="29"/>
      <c r="Q82" s="35"/>
      <c r="R82" s="30"/>
    </row>
    <row r="83" spans="1:20" x14ac:dyDescent="0.3">
      <c r="A83" s="15">
        <v>38</v>
      </c>
      <c r="B83" s="41" t="s">
        <v>226</v>
      </c>
      <c r="C83" s="42" t="s">
        <v>227</v>
      </c>
      <c r="D83" s="18">
        <v>0</v>
      </c>
      <c r="E83" s="18">
        <v>43</v>
      </c>
      <c r="F83" s="18">
        <v>0</v>
      </c>
      <c r="G83" s="18">
        <v>0</v>
      </c>
      <c r="H83" s="18">
        <v>0</v>
      </c>
      <c r="I83" s="19">
        <v>36</v>
      </c>
      <c r="J83" s="18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1">
        <f>IF(D83=0,0,1)+IF(E83=0,0,1)+IF(F83=0,0,1)+IF(G83=0,0,1)+IF(H83=0,0,1)+IF(I83=0,0,1)+IF(J83=0,0,1)+IF(K83=0,0,1)+IF(L83=0,0,1)+IF(M83=0,0,1)+IF(N83=0,0,2)+IF(O83=0,0,3)</f>
        <v>2</v>
      </c>
      <c r="Q83" s="21">
        <f>SUM(D83:P84)</f>
        <v>81</v>
      </c>
      <c r="R83" s="22">
        <f>Q83-SMALL(D83:O84,1)-SMALL(D83:O84,2)-SMALL(D83:O84,3)-SMALL(D83:O84,4)</f>
        <v>81</v>
      </c>
    </row>
    <row r="84" spans="1:20" ht="15" thickBot="1" x14ac:dyDescent="0.35">
      <c r="A84" s="23"/>
      <c r="B84" s="33" t="s">
        <v>228</v>
      </c>
      <c r="C84" s="34" t="s">
        <v>229</v>
      </c>
      <c r="D84" s="26"/>
      <c r="E84" s="26"/>
      <c r="F84" s="26"/>
      <c r="G84" s="26"/>
      <c r="H84" s="26"/>
      <c r="I84" s="27"/>
      <c r="J84" s="26"/>
      <c r="K84" s="28"/>
      <c r="L84" s="28"/>
      <c r="M84" s="28"/>
      <c r="N84" s="28"/>
      <c r="O84" s="28"/>
      <c r="P84" s="29"/>
      <c r="Q84" s="29"/>
      <c r="R84" s="30"/>
      <c r="S84" s="31" t="s">
        <v>230</v>
      </c>
      <c r="T84" s="31" t="s">
        <v>231</v>
      </c>
    </row>
    <row r="85" spans="1:20" x14ac:dyDescent="0.3">
      <c r="A85" s="15">
        <v>39</v>
      </c>
      <c r="B85" s="16" t="s">
        <v>115</v>
      </c>
      <c r="C85" s="17" t="s">
        <v>116</v>
      </c>
      <c r="D85" s="18">
        <v>0</v>
      </c>
      <c r="E85" s="18">
        <v>0</v>
      </c>
      <c r="F85" s="18">
        <v>38</v>
      </c>
      <c r="G85" s="18">
        <v>39</v>
      </c>
      <c r="H85" s="18">
        <v>0</v>
      </c>
      <c r="I85" s="18">
        <v>0</v>
      </c>
      <c r="J85" s="18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1">
        <f t="shared" ref="P85" si="15">IF(D85=0,0,1)+IF(E85=0,0,1)+IF(F85=0,0,1)+IF(G85=0,0,1)+IF(H85=0,0,1)+IF(I85=0,0,1)+IF(J85=0,0,1)+IF(K85=0,0,1)+IF(L85=0,0,1)+IF(M85=0,0,1)+IF(N85=0,0,2)+IF(O85=0,0,3)</f>
        <v>2</v>
      </c>
      <c r="Q85" s="21">
        <f>SUM(D85:P86)</f>
        <v>79</v>
      </c>
      <c r="R85" s="22">
        <f>Q85-SMALL(D85:O86,1)-SMALL(D85:O86,2)-SMALL(D85:O86,3)-SMALL(D85:O86,4)</f>
        <v>79</v>
      </c>
    </row>
    <row r="86" spans="1:20" ht="15" thickBot="1" x14ac:dyDescent="0.35">
      <c r="A86" s="23"/>
      <c r="B86" s="33" t="s">
        <v>232</v>
      </c>
      <c r="C86" s="34" t="s">
        <v>233</v>
      </c>
      <c r="D86" s="26"/>
      <c r="E86" s="26"/>
      <c r="F86" s="26"/>
      <c r="G86" s="26"/>
      <c r="H86" s="26"/>
      <c r="I86" s="26"/>
      <c r="J86" s="26"/>
      <c r="K86" s="28"/>
      <c r="L86" s="28"/>
      <c r="M86" s="28"/>
      <c r="N86" s="28"/>
      <c r="O86" s="28"/>
      <c r="P86" s="29"/>
      <c r="Q86" s="29"/>
      <c r="R86" s="30"/>
    </row>
    <row r="87" spans="1:20" x14ac:dyDescent="0.3">
      <c r="A87" s="15">
        <v>40</v>
      </c>
      <c r="B87" s="41" t="s">
        <v>234</v>
      </c>
      <c r="C87" s="42" t="s">
        <v>235</v>
      </c>
      <c r="D87" s="18">
        <v>0</v>
      </c>
      <c r="E87" s="18">
        <v>0</v>
      </c>
      <c r="F87" s="18">
        <v>39</v>
      </c>
      <c r="G87" s="18">
        <v>0</v>
      </c>
      <c r="H87" s="19">
        <v>38</v>
      </c>
      <c r="I87" s="18">
        <v>0</v>
      </c>
      <c r="J87" s="18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1">
        <f>IF(D87=0,0,1)+IF(E87=0,0,1)+IF(F87=0,0,1)+IF(G87=0,0,1)+IF(H87=0,0,1)+IF(I87=0,0,1)+IF(J87=0,0,1)+IF(K87=0,0,1)+IF(L87=0,0,1)+IF(M87=0,0,1)+IF(N87=0,0,2)+IF(O87=0,0,3)</f>
        <v>2</v>
      </c>
      <c r="Q87" s="21">
        <f>SUM(D87:P88)</f>
        <v>79</v>
      </c>
      <c r="R87" s="22">
        <f t="shared" ref="R87" si="16">Q87-SMALL(D87:O88,1)-SMALL(D87:O88,2)-SMALL(D87:O88,3)-SMALL(D87:O88,4)</f>
        <v>79</v>
      </c>
      <c r="S87" s="31" t="s">
        <v>192</v>
      </c>
      <c r="T87" s="31" t="s">
        <v>193</v>
      </c>
    </row>
    <row r="88" spans="1:20" ht="17.399999999999999" customHeight="1" thickBot="1" x14ac:dyDescent="0.35">
      <c r="A88" s="23"/>
      <c r="B88" s="33" t="s">
        <v>236</v>
      </c>
      <c r="C88" s="34" t="s">
        <v>237</v>
      </c>
      <c r="D88" s="26"/>
      <c r="E88" s="26"/>
      <c r="F88" s="26"/>
      <c r="G88" s="26"/>
      <c r="H88" s="27"/>
      <c r="I88" s="26"/>
      <c r="J88" s="26"/>
      <c r="K88" s="28"/>
      <c r="L88" s="28"/>
      <c r="M88" s="28"/>
      <c r="N88" s="28"/>
      <c r="O88" s="28"/>
      <c r="P88" s="29"/>
      <c r="Q88" s="29"/>
      <c r="R88" s="30"/>
    </row>
    <row r="89" spans="1:20" x14ac:dyDescent="0.3">
      <c r="A89" s="15">
        <v>41</v>
      </c>
      <c r="B89" s="16" t="s">
        <v>238</v>
      </c>
      <c r="C89" s="17" t="s">
        <v>239</v>
      </c>
      <c r="D89" s="18">
        <v>0</v>
      </c>
      <c r="E89" s="18">
        <v>0</v>
      </c>
      <c r="F89" s="18">
        <v>35</v>
      </c>
      <c r="G89" s="18">
        <v>0</v>
      </c>
      <c r="H89" s="18">
        <v>0</v>
      </c>
      <c r="I89" s="18">
        <v>42</v>
      </c>
      <c r="J89" s="18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1">
        <f t="shared" ref="P89" si="17">IF(D89=0,0,1)+IF(E89=0,0,1)+IF(F89=0,0,1)+IF(G89=0,0,1)+IF(H89=0,0,1)+IF(I89=0,0,1)+IF(J89=0,0,1)+IF(K89=0,0,1)+IF(L89=0,0,1)+IF(M89=0,0,1)+IF(N89=0,0,2)+IF(O89=0,0,3)</f>
        <v>2</v>
      </c>
      <c r="Q89" s="21">
        <f>SUM(D89:P90)</f>
        <v>79</v>
      </c>
      <c r="R89" s="22">
        <f>Q89-SMALL(D89:O90,1)-SMALL(D89:O90,2)-SMALL(D89:O90,3)-SMALL(D89:O90,4)</f>
        <v>79</v>
      </c>
    </row>
    <row r="90" spans="1:20" ht="15" thickBot="1" x14ac:dyDescent="0.35">
      <c r="A90" s="23"/>
      <c r="B90" s="33" t="s">
        <v>240</v>
      </c>
      <c r="C90" s="34" t="s">
        <v>241</v>
      </c>
      <c r="D90" s="26"/>
      <c r="E90" s="26"/>
      <c r="F90" s="26"/>
      <c r="G90" s="26"/>
      <c r="H90" s="26"/>
      <c r="I90" s="26"/>
      <c r="J90" s="26"/>
      <c r="K90" s="28"/>
      <c r="L90" s="28"/>
      <c r="M90" s="28"/>
      <c r="N90" s="28"/>
      <c r="O90" s="28"/>
      <c r="P90" s="29"/>
      <c r="Q90" s="29"/>
      <c r="R90" s="30"/>
    </row>
    <row r="91" spans="1:20" x14ac:dyDescent="0.3">
      <c r="A91" s="15">
        <v>42</v>
      </c>
      <c r="B91" s="16" t="s">
        <v>91</v>
      </c>
      <c r="C91" s="17" t="s">
        <v>92</v>
      </c>
      <c r="D91" s="18">
        <v>0</v>
      </c>
      <c r="E91" s="18">
        <v>35</v>
      </c>
      <c r="F91" s="19">
        <v>40</v>
      </c>
      <c r="G91" s="18">
        <v>0</v>
      </c>
      <c r="H91" s="18">
        <v>0</v>
      </c>
      <c r="I91" s="18">
        <v>0</v>
      </c>
      <c r="J91" s="18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1">
        <f>IF(D91=0,0,1)+IF(E91=0,0,1)+IF(F91=0,0,1)+IF(G91=0,0,1)+IF(H91=0,0,1)+IF(I91=0,0,1)+IF(J91=0,0,1)+IF(K91=0,0,1)+IF(L91=0,0,1)+IF(M91=0,0,1)+IF(N91=0,0,2)+IF(O91=0,0,3)</f>
        <v>2</v>
      </c>
      <c r="Q91" s="21">
        <f>SUM(D91:P92)</f>
        <v>77</v>
      </c>
      <c r="R91" s="22">
        <f t="shared" ref="R91" si="18">Q91-SMALL(D91:O92,1)-SMALL(D91:O92,2)-SMALL(D91:O92,3)-SMALL(D91:O92,4)</f>
        <v>77</v>
      </c>
    </row>
    <row r="92" spans="1:20" ht="15" thickBot="1" x14ac:dyDescent="0.35">
      <c r="A92" s="23"/>
      <c r="B92" s="33" t="s">
        <v>242</v>
      </c>
      <c r="C92" s="34" t="s">
        <v>243</v>
      </c>
      <c r="D92" s="26"/>
      <c r="E92" s="26"/>
      <c r="F92" s="27"/>
      <c r="G92" s="26"/>
      <c r="H92" s="26"/>
      <c r="I92" s="26"/>
      <c r="J92" s="26"/>
      <c r="K92" s="28"/>
      <c r="L92" s="28"/>
      <c r="M92" s="28"/>
      <c r="N92" s="28"/>
      <c r="O92" s="28"/>
      <c r="P92" s="29"/>
      <c r="Q92" s="29"/>
      <c r="R92" s="30"/>
      <c r="S92" s="31" t="s">
        <v>93</v>
      </c>
      <c r="T92" s="31" t="s">
        <v>94</v>
      </c>
    </row>
    <row r="93" spans="1:20" x14ac:dyDescent="0.3">
      <c r="A93" s="15">
        <v>43</v>
      </c>
      <c r="B93" s="41" t="s">
        <v>244</v>
      </c>
      <c r="C93" s="42" t="s">
        <v>245</v>
      </c>
      <c r="D93" s="18">
        <v>0</v>
      </c>
      <c r="E93" s="18">
        <v>43</v>
      </c>
      <c r="F93" s="18">
        <v>0</v>
      </c>
      <c r="G93" s="18">
        <v>0</v>
      </c>
      <c r="H93" s="18">
        <v>0</v>
      </c>
      <c r="I93" s="19">
        <v>32</v>
      </c>
      <c r="J93" s="18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1">
        <f>IF(D93=0,0,1)+IF(E93=0,0,1)+IF(F93=0,0,1)+IF(G93=0,0,1)+IF(H93=0,0,1)+IF(I93=0,0,1)+IF(J93=0,0,1)+IF(K93=0,0,1)+IF(L93=0,0,1)+IF(M93=0,0,1)+IF(N93=0,0,2)+IF(O93=0,0,3)</f>
        <v>2</v>
      </c>
      <c r="Q93" s="32">
        <f>SUM(D93:P94)</f>
        <v>77</v>
      </c>
      <c r="R93" s="22">
        <f>Q93-SMALL(D93:O94,1)-SMALL(D93:O94,2)-SMALL(D93:O94,3)-SMALL(D93:O94,4)</f>
        <v>77</v>
      </c>
      <c r="S93" s="31" t="s">
        <v>246</v>
      </c>
      <c r="T93" s="31" t="s">
        <v>247</v>
      </c>
    </row>
    <row r="94" spans="1:20" ht="15" thickBot="1" x14ac:dyDescent="0.35">
      <c r="A94" s="23"/>
      <c r="B94" s="33" t="s">
        <v>248</v>
      </c>
      <c r="C94" s="34" t="s">
        <v>249</v>
      </c>
      <c r="D94" s="26"/>
      <c r="E94" s="26"/>
      <c r="F94" s="26"/>
      <c r="G94" s="26"/>
      <c r="H94" s="26"/>
      <c r="I94" s="27"/>
      <c r="J94" s="26"/>
      <c r="K94" s="28"/>
      <c r="L94" s="28"/>
      <c r="M94" s="28"/>
      <c r="N94" s="28"/>
      <c r="O94" s="28"/>
      <c r="P94" s="29"/>
      <c r="Q94" s="35"/>
      <c r="R94" s="30"/>
    </row>
    <row r="95" spans="1:20" x14ac:dyDescent="0.3">
      <c r="A95" s="15">
        <v>44</v>
      </c>
      <c r="B95" s="58" t="s">
        <v>250</v>
      </c>
      <c r="C95" s="59" t="s">
        <v>251</v>
      </c>
      <c r="D95" s="60">
        <v>0</v>
      </c>
      <c r="E95" s="60">
        <v>0</v>
      </c>
      <c r="F95" s="60">
        <v>0</v>
      </c>
      <c r="G95" s="60">
        <v>36</v>
      </c>
      <c r="H95" s="18">
        <v>0</v>
      </c>
      <c r="I95" s="18">
        <v>39</v>
      </c>
      <c r="J95" s="18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1">
        <f t="shared" ref="P95" si="19">IF(D95=0,0,1)+IF(E95=0,0,1)+IF(F95=0,0,1)+IF(G95=0,0,1)+IF(H95=0,0,1)+IF(I95=0,0,1)+IF(J95=0,0,1)+IF(K95=0,0,1)+IF(L95=0,0,1)+IF(M95=0,0,1)+IF(N95=0,0,2)+IF(O95=0,0,3)</f>
        <v>2</v>
      </c>
      <c r="Q95" s="32">
        <f>SUM(D95:P96)</f>
        <v>77</v>
      </c>
      <c r="R95" s="22">
        <f>Q95-SMALL(D95:O96,1)-SMALL(D95:O96,2)-SMALL(D95:O96,3)-SMALL(D95:O96,4)</f>
        <v>77</v>
      </c>
    </row>
    <row r="96" spans="1:20" ht="15" thickBot="1" x14ac:dyDescent="0.35">
      <c r="A96" s="23"/>
      <c r="B96" s="51" t="s">
        <v>252</v>
      </c>
      <c r="C96" s="52" t="s">
        <v>253</v>
      </c>
      <c r="D96" s="53"/>
      <c r="E96" s="53"/>
      <c r="F96" s="53"/>
      <c r="G96" s="53"/>
      <c r="H96" s="26"/>
      <c r="I96" s="26"/>
      <c r="J96" s="26"/>
      <c r="K96" s="28"/>
      <c r="L96" s="28"/>
      <c r="M96" s="28"/>
      <c r="N96" s="28"/>
      <c r="O96" s="28"/>
      <c r="P96" s="29"/>
      <c r="Q96" s="35"/>
      <c r="R96" s="30"/>
    </row>
    <row r="97" spans="1:19" x14ac:dyDescent="0.3">
      <c r="A97" s="15">
        <v>45</v>
      </c>
      <c r="B97" s="16" t="s">
        <v>254</v>
      </c>
      <c r="C97" s="17" t="s">
        <v>255</v>
      </c>
      <c r="D97" s="18">
        <v>39</v>
      </c>
      <c r="E97" s="18">
        <v>35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1">
        <f>IF(D97=0,0,1)+IF(E97=0,0,1)+IF(F97=0,0,1)+IF(G97=0,0,1)+IF(H97=0,0,1)+IF(I97=0,0,1)+IF(J97=0,0,1)+IF(K97=0,0,1)+IF(L97=0,0,1)+IF(M97=0,0,1)+IF(N97=0,0,2)+IF(O97=0,0,3)</f>
        <v>2</v>
      </c>
      <c r="Q97" s="21">
        <f>SUM(D97:P98)</f>
        <v>76</v>
      </c>
      <c r="R97" s="22">
        <f>Q97-SMALL(D97:O98,1)-SMALL(D97:O98,2)-SMALL(D97:O98,3)-SMALL(D97:O98,4)</f>
        <v>76</v>
      </c>
    </row>
    <row r="98" spans="1:19" ht="15" thickBot="1" x14ac:dyDescent="0.35">
      <c r="A98" s="23"/>
      <c r="B98" s="33" t="s">
        <v>256</v>
      </c>
      <c r="C98" s="34" t="s">
        <v>257</v>
      </c>
      <c r="D98" s="26"/>
      <c r="E98" s="26"/>
      <c r="F98" s="26"/>
      <c r="G98" s="26"/>
      <c r="H98" s="26"/>
      <c r="I98" s="26"/>
      <c r="J98" s="26"/>
      <c r="K98" s="28"/>
      <c r="L98" s="28"/>
      <c r="M98" s="28"/>
      <c r="N98" s="28"/>
      <c r="O98" s="28"/>
      <c r="P98" s="29"/>
      <c r="Q98" s="29"/>
      <c r="R98" s="30"/>
    </row>
    <row r="99" spans="1:19" x14ac:dyDescent="0.3">
      <c r="A99" s="15">
        <v>46</v>
      </c>
      <c r="B99" s="16" t="s">
        <v>258</v>
      </c>
      <c r="C99" s="17" t="s">
        <v>259</v>
      </c>
      <c r="D99" s="18">
        <v>0</v>
      </c>
      <c r="E99" s="18">
        <v>38</v>
      </c>
      <c r="F99" s="18">
        <v>0</v>
      </c>
      <c r="G99" s="18">
        <v>36</v>
      </c>
      <c r="H99" s="18">
        <v>0</v>
      </c>
      <c r="I99" s="18">
        <v>0</v>
      </c>
      <c r="J99" s="18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1">
        <f>IF(D99=0,0,1)+IF(E99=0,0,1)+IF(F99=0,0,1)+IF(G99=0,0,1)+IF(H99=0,0,1)+IF(I99=0,0,1)+IF(J99=0,0,1)+IF(K99=0,0,1)+IF(L99=0,0,1)+IF(M99=0,0,1)+IF(N99=0,0,2)+IF(O99=0,0,3)</f>
        <v>2</v>
      </c>
      <c r="Q99" s="21">
        <f>SUM(D99:P100)</f>
        <v>76</v>
      </c>
      <c r="R99" s="22">
        <f>Q99-SMALL(D99:O100,1)-SMALL(D99:O100,2)-SMALL(D99:O100,3)-SMALL(D99:O100,4)</f>
        <v>76</v>
      </c>
    </row>
    <row r="100" spans="1:19" ht="15" thickBot="1" x14ac:dyDescent="0.35">
      <c r="A100" s="23"/>
      <c r="B100" s="33" t="s">
        <v>260</v>
      </c>
      <c r="C100" s="34" t="s">
        <v>261</v>
      </c>
      <c r="D100" s="26"/>
      <c r="E100" s="26"/>
      <c r="F100" s="26"/>
      <c r="G100" s="26"/>
      <c r="H100" s="26"/>
      <c r="I100" s="26"/>
      <c r="J100" s="26"/>
      <c r="K100" s="28"/>
      <c r="L100" s="28"/>
      <c r="M100" s="28"/>
      <c r="N100" s="28"/>
      <c r="O100" s="28"/>
      <c r="P100" s="29"/>
      <c r="Q100" s="29"/>
      <c r="R100" s="30"/>
    </row>
    <row r="101" spans="1:19" x14ac:dyDescent="0.3">
      <c r="A101" s="15">
        <v>47</v>
      </c>
      <c r="B101" s="16" t="s">
        <v>262</v>
      </c>
      <c r="C101" s="17" t="s">
        <v>263</v>
      </c>
      <c r="D101" s="18">
        <v>36</v>
      </c>
      <c r="E101" s="18">
        <v>0</v>
      </c>
      <c r="F101" s="18">
        <v>0</v>
      </c>
      <c r="G101" s="18">
        <v>38</v>
      </c>
      <c r="H101" s="18">
        <v>0</v>
      </c>
      <c r="I101" s="18">
        <v>0</v>
      </c>
      <c r="J101" s="18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1">
        <f>IF(D101=0,0,1)+IF(E101=0,0,1)+IF(F101=0,0,1)+IF(G101=0,0,1)+IF(H101=0,0,1)+IF(I101=0,0,1)+IF(J101=0,0,1)+IF(K101=0,0,1)+IF(L101=0,0,1)+IF(M101=0,0,1)+IF(N101=0,0,2)+IF(O101=0,0,3)</f>
        <v>2</v>
      </c>
      <c r="Q101" s="32">
        <f>SUM(D101:P102)</f>
        <v>76</v>
      </c>
      <c r="R101" s="22">
        <f t="shared" ref="R101" si="20">Q101-SMALL(D101:O102,1)-SMALL(D101:O102,2)-SMALL(D101:O102,3)-SMALL(D101:O102,4)</f>
        <v>76</v>
      </c>
    </row>
    <row r="102" spans="1:19" ht="15" thickBot="1" x14ac:dyDescent="0.35">
      <c r="A102" s="23"/>
      <c r="B102" s="61" t="s">
        <v>264</v>
      </c>
      <c r="C102" s="62" t="s">
        <v>265</v>
      </c>
      <c r="D102" s="63"/>
      <c r="E102" s="63"/>
      <c r="F102" s="63"/>
      <c r="G102" s="63"/>
      <c r="H102" s="63"/>
      <c r="I102" s="63"/>
      <c r="J102" s="63"/>
      <c r="K102" s="64"/>
      <c r="L102" s="64"/>
      <c r="M102" s="64"/>
      <c r="N102" s="64"/>
      <c r="O102" s="64"/>
      <c r="P102" s="65"/>
      <c r="Q102" s="66"/>
      <c r="R102" s="67"/>
    </row>
    <row r="103" spans="1:19" x14ac:dyDescent="0.3">
      <c r="A103" s="15">
        <v>48</v>
      </c>
      <c r="B103" s="16" t="s">
        <v>266</v>
      </c>
      <c r="C103" s="17" t="s">
        <v>267</v>
      </c>
      <c r="D103" s="18">
        <v>33</v>
      </c>
      <c r="E103" s="18">
        <v>38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1">
        <f>IF(D103=0,0,1)+IF(E103=0,0,1)+IF(F103=0,0,1)+IF(G103=0,0,1)+IF(H103=0,0,1)+IF(I103=0,0,1)+IF(J103=0,0,1)+IF(K103=0,0,1)+IF(L103=0,0,1)+IF(M103=0,0,1)+IF(N103=0,0,2)+IF(O103=0,0,3)</f>
        <v>2</v>
      </c>
      <c r="Q103" s="21">
        <f>SUM(D103:P104)</f>
        <v>73</v>
      </c>
      <c r="R103" s="22">
        <f>Q103-SMALL(D103:O104,1)-SMALL(D103:O104,2)-SMALL(D103:O104,3)-SMALL(D103:O104,4)</f>
        <v>73</v>
      </c>
    </row>
    <row r="104" spans="1:19" ht="15" thickBot="1" x14ac:dyDescent="0.35">
      <c r="A104" s="23"/>
      <c r="B104" s="33" t="s">
        <v>268</v>
      </c>
      <c r="C104" s="34" t="s">
        <v>269</v>
      </c>
      <c r="D104" s="26"/>
      <c r="E104" s="26"/>
      <c r="F104" s="26"/>
      <c r="G104" s="26"/>
      <c r="H104" s="26"/>
      <c r="I104" s="26"/>
      <c r="J104" s="26"/>
      <c r="K104" s="28"/>
      <c r="L104" s="28"/>
      <c r="M104" s="28"/>
      <c r="N104" s="28"/>
      <c r="O104" s="28"/>
      <c r="P104" s="29"/>
      <c r="Q104" s="29"/>
      <c r="R104" s="30"/>
    </row>
    <row r="105" spans="1:19" ht="15.6" customHeight="1" x14ac:dyDescent="0.35">
      <c r="A105" s="15">
        <v>49</v>
      </c>
      <c r="B105" s="16" t="s">
        <v>270</v>
      </c>
      <c r="C105" s="17" t="s">
        <v>271</v>
      </c>
      <c r="D105" s="18">
        <v>32</v>
      </c>
      <c r="E105" s="18">
        <v>38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1">
        <f>IF(D105=0,0,1)+IF(E105=0,0,1)+IF(F105=0,0,1)+IF(G105=0,0,1)+IF(H105=0,0,1)+IF(I105=0,0,1)+IF(J105=0,0,1)+IF(K105=0,0,1)+IF(L105=0,0,1)+IF(M105=0,0,1)+IF(N105=0,0,2)+IF(O105=0,0,3)</f>
        <v>2</v>
      </c>
      <c r="Q105" s="21">
        <f>SUM(D105:P106)</f>
        <v>72</v>
      </c>
      <c r="R105" s="22">
        <f>Q105-SMALL(D105:O106,1)-SMALL(D105:O106,2)-SMALL(D105:O106,3)-SMALL(D105:O106,4)</f>
        <v>72</v>
      </c>
      <c r="S105" s="39"/>
    </row>
    <row r="106" spans="1:19" ht="15.6" customHeight="1" thickBot="1" x14ac:dyDescent="0.4">
      <c r="A106" s="23"/>
      <c r="B106" s="33" t="s">
        <v>272</v>
      </c>
      <c r="C106" s="34" t="s">
        <v>273</v>
      </c>
      <c r="D106" s="26"/>
      <c r="E106" s="26"/>
      <c r="F106" s="26"/>
      <c r="G106" s="26"/>
      <c r="H106" s="26"/>
      <c r="I106" s="26"/>
      <c r="J106" s="26"/>
      <c r="K106" s="28"/>
      <c r="L106" s="28"/>
      <c r="M106" s="28"/>
      <c r="N106" s="28"/>
      <c r="O106" s="28"/>
      <c r="P106" s="29"/>
      <c r="Q106" s="29"/>
      <c r="R106" s="30"/>
      <c r="S106" s="39"/>
    </row>
    <row r="107" spans="1:19" x14ac:dyDescent="0.3">
      <c r="A107" s="15">
        <v>50</v>
      </c>
      <c r="B107" s="58" t="s">
        <v>274</v>
      </c>
      <c r="C107" s="59" t="s">
        <v>275</v>
      </c>
      <c r="D107" s="60">
        <v>0</v>
      </c>
      <c r="E107" s="60">
        <v>0</v>
      </c>
      <c r="F107" s="60">
        <v>0</v>
      </c>
      <c r="G107" s="60">
        <v>35</v>
      </c>
      <c r="H107" s="18">
        <v>35</v>
      </c>
      <c r="I107" s="18">
        <v>0</v>
      </c>
      <c r="J107" s="18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1">
        <f t="shared" ref="P107" si="21">IF(D107=0,0,1)+IF(E107=0,0,1)+IF(F107=0,0,1)+IF(G107=0,0,1)+IF(H107=0,0,1)+IF(I107=0,0,1)+IF(J107=0,0,1)+IF(K107=0,0,1)+IF(L107=0,0,1)+IF(M107=0,0,1)+IF(N107=0,0,2)+IF(O107=0,0,3)</f>
        <v>2</v>
      </c>
      <c r="Q107" s="32">
        <f>SUM(D107:P108)</f>
        <v>72</v>
      </c>
      <c r="R107" s="22">
        <f>Q107-SMALL(D107:O108,1)-SMALL(D107:O108,2)-SMALL(D107:O108,3)-SMALL(D107:O108,4)</f>
        <v>72</v>
      </c>
    </row>
    <row r="108" spans="1:19" ht="15" thickBot="1" x14ac:dyDescent="0.35">
      <c r="A108" s="23"/>
      <c r="B108" s="51" t="s">
        <v>276</v>
      </c>
      <c r="C108" s="52" t="s">
        <v>277</v>
      </c>
      <c r="D108" s="53"/>
      <c r="E108" s="53"/>
      <c r="F108" s="53"/>
      <c r="G108" s="53"/>
      <c r="H108" s="26"/>
      <c r="I108" s="26"/>
      <c r="J108" s="26"/>
      <c r="K108" s="28"/>
      <c r="L108" s="28"/>
      <c r="M108" s="28"/>
      <c r="N108" s="28"/>
      <c r="O108" s="28"/>
      <c r="P108" s="29"/>
      <c r="Q108" s="35"/>
      <c r="R108" s="30"/>
    </row>
    <row r="109" spans="1:19" x14ac:dyDescent="0.3">
      <c r="A109" s="15">
        <v>51</v>
      </c>
      <c r="B109" s="58" t="s">
        <v>278</v>
      </c>
      <c r="C109" s="59" t="s">
        <v>279</v>
      </c>
      <c r="D109" s="60">
        <v>0</v>
      </c>
      <c r="E109" s="60">
        <v>0</v>
      </c>
      <c r="F109" s="60">
        <v>0</v>
      </c>
      <c r="G109" s="60">
        <v>0</v>
      </c>
      <c r="H109" s="18">
        <v>35</v>
      </c>
      <c r="I109" s="18">
        <v>35</v>
      </c>
      <c r="J109" s="18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1">
        <f t="shared" ref="P109" si="22">IF(D109=0,0,1)+IF(E109=0,0,1)+IF(F109=0,0,1)+IF(G109=0,0,1)+IF(H109=0,0,1)+IF(I109=0,0,1)+IF(J109=0,0,1)+IF(K109=0,0,1)+IF(L109=0,0,1)+IF(M109=0,0,1)+IF(N109=0,0,2)+IF(O109=0,0,3)</f>
        <v>2</v>
      </c>
      <c r="Q109" s="32">
        <f>SUM(D109:P110)</f>
        <v>72</v>
      </c>
      <c r="R109" s="22">
        <f>Q109-SMALL(D109:O110,1)-SMALL(D109:O110,2)-SMALL(D109:O110,3)-SMALL(D109:O110,4)</f>
        <v>72</v>
      </c>
    </row>
    <row r="110" spans="1:19" ht="15" thickBot="1" x14ac:dyDescent="0.35">
      <c r="A110" s="23"/>
      <c r="B110" s="51" t="s">
        <v>280</v>
      </c>
      <c r="C110" s="52" t="s">
        <v>281</v>
      </c>
      <c r="D110" s="53"/>
      <c r="E110" s="53"/>
      <c r="F110" s="53"/>
      <c r="G110" s="53"/>
      <c r="H110" s="26"/>
      <c r="I110" s="26"/>
      <c r="J110" s="26"/>
      <c r="K110" s="28"/>
      <c r="L110" s="28"/>
      <c r="M110" s="28"/>
      <c r="N110" s="28"/>
      <c r="O110" s="28"/>
      <c r="P110" s="29"/>
      <c r="Q110" s="35"/>
      <c r="R110" s="30"/>
    </row>
    <row r="111" spans="1:19" ht="15" customHeight="1" x14ac:dyDescent="0.35">
      <c r="A111" s="15">
        <v>52</v>
      </c>
      <c r="B111" s="16" t="s">
        <v>282</v>
      </c>
      <c r="C111" s="17" t="s">
        <v>283</v>
      </c>
      <c r="D111" s="18">
        <v>32</v>
      </c>
      <c r="E111" s="18">
        <v>36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1">
        <f>IF(D111=0,0,1)+IF(E111=0,0,1)+IF(F111=0,0,1)+IF(G111=0,0,1)+IF(H111=0,0,1)+IF(I111=0,0,1)+IF(J111=0,0,1)+IF(K111=0,0,1)+IF(L111=0,0,1)+IF(M111=0,0,1)+IF(N111=0,0,2)+IF(O111=0,0,3)</f>
        <v>2</v>
      </c>
      <c r="Q111" s="21">
        <f>SUM(D111:P112)</f>
        <v>70</v>
      </c>
      <c r="R111" s="22">
        <f t="shared" ref="R111" si="23">Q111-SMALL(D111:O112,1)-SMALL(D111:O112,2)-SMALL(D111:O112,3)-SMALL(D111:O112,4)</f>
        <v>70</v>
      </c>
      <c r="S111" s="39"/>
    </row>
    <row r="112" spans="1:19" ht="15" customHeight="1" thickBot="1" x14ac:dyDescent="0.4">
      <c r="A112" s="23"/>
      <c r="B112" s="33" t="s">
        <v>284</v>
      </c>
      <c r="C112" s="34" t="s">
        <v>285</v>
      </c>
      <c r="D112" s="26"/>
      <c r="E112" s="26"/>
      <c r="F112" s="26"/>
      <c r="G112" s="26"/>
      <c r="H112" s="26"/>
      <c r="I112" s="26"/>
      <c r="J112" s="26"/>
      <c r="K112" s="28"/>
      <c r="L112" s="28"/>
      <c r="M112" s="28"/>
      <c r="N112" s="28"/>
      <c r="O112" s="28"/>
      <c r="P112" s="29"/>
      <c r="Q112" s="29"/>
      <c r="R112" s="30"/>
      <c r="S112" s="39"/>
    </row>
    <row r="113" spans="1:20" x14ac:dyDescent="0.3">
      <c r="A113" s="15">
        <v>53</v>
      </c>
      <c r="B113" s="58" t="s">
        <v>286</v>
      </c>
      <c r="C113" s="59" t="s">
        <v>287</v>
      </c>
      <c r="D113" s="60">
        <v>0</v>
      </c>
      <c r="E113" s="60">
        <v>0</v>
      </c>
      <c r="F113" s="60">
        <v>0</v>
      </c>
      <c r="G113" s="60">
        <v>35</v>
      </c>
      <c r="H113" s="18">
        <v>0</v>
      </c>
      <c r="I113" s="18">
        <v>33</v>
      </c>
      <c r="J113" s="18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1">
        <f t="shared" ref="P113" si="24">IF(D113=0,0,1)+IF(E113=0,0,1)+IF(F113=0,0,1)+IF(G113=0,0,1)+IF(H113=0,0,1)+IF(I113=0,0,1)+IF(J113=0,0,1)+IF(K113=0,0,1)+IF(L113=0,0,1)+IF(M113=0,0,1)+IF(N113=0,0,2)+IF(O113=0,0,3)</f>
        <v>2</v>
      </c>
      <c r="Q113" s="32">
        <f>SUM(D113:P114)</f>
        <v>70</v>
      </c>
      <c r="R113" s="22">
        <f>Q113-SMALL(D113:O114,1)-SMALL(D113:O114,2)-SMALL(D113:O114,3)-SMALL(D113:O114,4)</f>
        <v>70</v>
      </c>
    </row>
    <row r="114" spans="1:20" ht="15" thickBot="1" x14ac:dyDescent="0.35">
      <c r="A114" s="23"/>
      <c r="B114" s="51" t="s">
        <v>288</v>
      </c>
      <c r="C114" s="52" t="s">
        <v>289</v>
      </c>
      <c r="D114" s="53"/>
      <c r="E114" s="53"/>
      <c r="F114" s="53"/>
      <c r="G114" s="53"/>
      <c r="H114" s="26"/>
      <c r="I114" s="26"/>
      <c r="J114" s="26"/>
      <c r="K114" s="28"/>
      <c r="L114" s="28"/>
      <c r="M114" s="28"/>
      <c r="N114" s="28"/>
      <c r="O114" s="28"/>
      <c r="P114" s="29"/>
      <c r="Q114" s="35"/>
      <c r="R114" s="30"/>
    </row>
    <row r="115" spans="1:20" ht="14.4" customHeight="1" x14ac:dyDescent="0.35">
      <c r="A115" s="15">
        <v>54</v>
      </c>
      <c r="B115" s="16" t="s">
        <v>290</v>
      </c>
      <c r="C115" s="17" t="s">
        <v>291</v>
      </c>
      <c r="D115" s="18">
        <v>0</v>
      </c>
      <c r="E115" s="18">
        <v>0</v>
      </c>
      <c r="F115" s="18">
        <v>33</v>
      </c>
      <c r="G115" s="68">
        <v>34</v>
      </c>
      <c r="H115" s="18">
        <v>0</v>
      </c>
      <c r="I115" s="18">
        <v>0</v>
      </c>
      <c r="J115" s="18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1">
        <f t="shared" ref="P115" si="25">IF(D115=0,0,1)+IF(E115=0,0,1)+IF(F115=0,0,1)+IF(G115=0,0,1)+IF(H115=0,0,1)+IF(I115=0,0,1)+IF(J115=0,0,1)+IF(K115=0,0,1)+IF(L115=0,0,1)+IF(M115=0,0,1)+IF(N115=0,0,2)+IF(O115=0,0,3)</f>
        <v>2</v>
      </c>
      <c r="Q115" s="21">
        <f>SUM(D115:P116)</f>
        <v>69</v>
      </c>
      <c r="R115" s="22">
        <f>Q115-SMALL(D115:O116,1)-SMALL(D115:O116,2)-SMALL(D115:O116,3)-SMALL(D115:O116,4)</f>
        <v>69</v>
      </c>
      <c r="S115" s="39"/>
    </row>
    <row r="116" spans="1:20" ht="14.4" customHeight="1" thickBot="1" x14ac:dyDescent="0.35">
      <c r="A116" s="23"/>
      <c r="B116" s="33" t="s">
        <v>292</v>
      </c>
      <c r="C116" s="34" t="s">
        <v>293</v>
      </c>
      <c r="D116" s="26"/>
      <c r="E116" s="26"/>
      <c r="F116" s="26"/>
      <c r="G116" s="69"/>
      <c r="H116" s="26"/>
      <c r="I116" s="26"/>
      <c r="J116" s="26"/>
      <c r="K116" s="28"/>
      <c r="L116" s="28"/>
      <c r="M116" s="28"/>
      <c r="N116" s="28"/>
      <c r="O116" s="28"/>
      <c r="P116" s="29"/>
      <c r="Q116" s="29"/>
      <c r="R116" s="30"/>
      <c r="S116" s="70" t="s">
        <v>294</v>
      </c>
      <c r="T116" s="71" t="s">
        <v>295</v>
      </c>
    </row>
    <row r="117" spans="1:20" ht="14.4" customHeight="1" x14ac:dyDescent="0.3">
      <c r="A117" s="15">
        <v>55</v>
      </c>
      <c r="B117" s="72" t="s">
        <v>294</v>
      </c>
      <c r="C117" s="73" t="s">
        <v>295</v>
      </c>
      <c r="D117" s="18">
        <v>0</v>
      </c>
      <c r="E117" s="18">
        <v>0</v>
      </c>
      <c r="F117" s="18">
        <v>33</v>
      </c>
      <c r="G117" s="68">
        <v>34</v>
      </c>
      <c r="H117" s="18">
        <v>0</v>
      </c>
      <c r="I117" s="18">
        <v>0</v>
      </c>
      <c r="J117" s="18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1">
        <f t="shared" ref="P117" si="26">IF(D117=0,0,1)+IF(E117=0,0,1)+IF(F117=0,0,1)+IF(G117=0,0,1)+IF(H117=0,0,1)+IF(I117=0,0,1)+IF(J117=0,0,1)+IF(K117=0,0,1)+IF(L117=0,0,1)+IF(M117=0,0,1)+IF(N117=0,0,2)+IF(O117=0,0,3)</f>
        <v>2</v>
      </c>
      <c r="Q117" s="21">
        <f>SUM(D117:P118)</f>
        <v>69</v>
      </c>
      <c r="R117" s="22">
        <f>Q117-SMALL(D117:O118,1)-SMALL(D117:O118,2)-SMALL(D117:O118,3)-SMALL(D117:O118,4)</f>
        <v>69</v>
      </c>
      <c r="S117" s="70" t="s">
        <v>290</v>
      </c>
      <c r="T117" s="71" t="s">
        <v>291</v>
      </c>
    </row>
    <row r="118" spans="1:20" ht="14.4" customHeight="1" thickBot="1" x14ac:dyDescent="0.4">
      <c r="A118" s="23"/>
      <c r="B118" s="33" t="s">
        <v>296</v>
      </c>
      <c r="C118" s="34" t="s">
        <v>297</v>
      </c>
      <c r="D118" s="26"/>
      <c r="E118" s="26"/>
      <c r="F118" s="26"/>
      <c r="G118" s="69"/>
      <c r="H118" s="26"/>
      <c r="I118" s="26"/>
      <c r="J118" s="26"/>
      <c r="K118" s="28"/>
      <c r="L118" s="28"/>
      <c r="M118" s="28"/>
      <c r="N118" s="28"/>
      <c r="O118" s="28"/>
      <c r="P118" s="29"/>
      <c r="Q118" s="29"/>
      <c r="R118" s="30"/>
      <c r="S118" s="39"/>
    </row>
    <row r="119" spans="1:20" ht="14.4" customHeight="1" x14ac:dyDescent="0.3">
      <c r="A119" s="15">
        <v>56</v>
      </c>
      <c r="B119" s="16" t="s">
        <v>298</v>
      </c>
      <c r="C119" s="17" t="s">
        <v>299</v>
      </c>
      <c r="D119" s="18">
        <v>0</v>
      </c>
      <c r="E119" s="18">
        <v>0</v>
      </c>
      <c r="F119" s="18">
        <v>29</v>
      </c>
      <c r="G119" s="19">
        <v>32</v>
      </c>
      <c r="H119" s="18">
        <v>0</v>
      </c>
      <c r="I119" s="18">
        <v>0</v>
      </c>
      <c r="J119" s="18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1">
        <f t="shared" ref="P119" si="27">IF(D119=0,0,1)+IF(E119=0,0,1)+IF(F119=0,0,1)+IF(G119=0,0,1)+IF(H119=0,0,1)+IF(I119=0,0,1)+IF(J119=0,0,1)+IF(K119=0,0,1)+IF(L119=0,0,1)+IF(M119=0,0,1)+IF(N119=0,0,2)+IF(O119=0,0,3)</f>
        <v>2</v>
      </c>
      <c r="Q119" s="21">
        <f>SUM(D119:P120)</f>
        <v>63</v>
      </c>
      <c r="R119" s="22">
        <f>Q119-SMALL(D119:O120,1)-SMALL(D119:O120,2)-SMALL(D119:O120,3)-SMALL(D119:O120,4)</f>
        <v>63</v>
      </c>
    </row>
    <row r="120" spans="1:20" ht="14.4" customHeight="1" thickBot="1" x14ac:dyDescent="0.35">
      <c r="A120" s="23"/>
      <c r="B120" s="24" t="s">
        <v>300</v>
      </c>
      <c r="C120" s="25" t="s">
        <v>301</v>
      </c>
      <c r="D120" s="26"/>
      <c r="E120" s="26"/>
      <c r="F120" s="26"/>
      <c r="G120" s="27"/>
      <c r="H120" s="26"/>
      <c r="I120" s="26"/>
      <c r="J120" s="26"/>
      <c r="K120" s="28"/>
      <c r="L120" s="28"/>
      <c r="M120" s="28"/>
      <c r="N120" s="28"/>
      <c r="O120" s="28"/>
      <c r="P120" s="29"/>
      <c r="Q120" s="29"/>
      <c r="R120" s="30"/>
      <c r="S120" s="31" t="s">
        <v>302</v>
      </c>
      <c r="T120" s="31" t="s">
        <v>303</v>
      </c>
    </row>
    <row r="121" spans="1:20" ht="15" customHeight="1" x14ac:dyDescent="0.35">
      <c r="A121" s="15">
        <v>57</v>
      </c>
      <c r="B121" s="16" t="s">
        <v>304</v>
      </c>
      <c r="C121" s="17" t="s">
        <v>305</v>
      </c>
      <c r="D121" s="18">
        <v>27</v>
      </c>
      <c r="E121" s="18">
        <v>0</v>
      </c>
      <c r="F121" s="18">
        <v>0</v>
      </c>
      <c r="G121" s="18">
        <v>34</v>
      </c>
      <c r="H121" s="18">
        <v>0</v>
      </c>
      <c r="I121" s="18">
        <v>0</v>
      </c>
      <c r="J121" s="18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1">
        <f>IF(D121=0,0,1)+IF(E121=0,0,1)+IF(F121=0,0,1)+IF(G121=0,0,1)+IF(H121=0,0,1)+IF(I121=0,0,1)+IF(J121=0,0,1)+IF(K121=0,0,1)+IF(L121=0,0,1)+IF(M121=0,0,1)+IF(N121=0,0,2)+IF(O121=0,0,3)</f>
        <v>2</v>
      </c>
      <c r="Q121" s="21">
        <f>SUM(D121:P122)</f>
        <v>63</v>
      </c>
      <c r="R121" s="22">
        <f t="shared" ref="R121" si="28">Q121-SMALL(D121:O122,1)-SMALL(D121:O122,2)-SMALL(D121:O122,3)-SMALL(D121:O122,4)</f>
        <v>63</v>
      </c>
      <c r="S121" s="39"/>
    </row>
    <row r="122" spans="1:20" ht="15" customHeight="1" thickBot="1" x14ac:dyDescent="0.4">
      <c r="A122" s="23"/>
      <c r="B122" s="33" t="s">
        <v>306</v>
      </c>
      <c r="C122" s="34" t="s">
        <v>307</v>
      </c>
      <c r="D122" s="26"/>
      <c r="E122" s="26"/>
      <c r="F122" s="26"/>
      <c r="G122" s="26"/>
      <c r="H122" s="26"/>
      <c r="I122" s="26"/>
      <c r="J122" s="26"/>
      <c r="K122" s="28"/>
      <c r="L122" s="28"/>
      <c r="M122" s="28"/>
      <c r="N122" s="28"/>
      <c r="O122" s="28"/>
      <c r="P122" s="29"/>
      <c r="Q122" s="29"/>
      <c r="R122" s="30"/>
      <c r="S122" s="39"/>
    </row>
    <row r="123" spans="1:20" x14ac:dyDescent="0.3">
      <c r="A123" s="15">
        <v>58</v>
      </c>
      <c r="B123" s="16" t="s">
        <v>308</v>
      </c>
      <c r="C123" s="17" t="s">
        <v>309</v>
      </c>
      <c r="D123" s="18">
        <v>0</v>
      </c>
      <c r="E123" s="18">
        <v>31</v>
      </c>
      <c r="F123" s="19">
        <v>29</v>
      </c>
      <c r="G123" s="18">
        <v>0</v>
      </c>
      <c r="H123" s="18">
        <v>0</v>
      </c>
      <c r="I123" s="18">
        <v>0</v>
      </c>
      <c r="J123" s="18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1">
        <f t="shared" ref="P123" si="29">IF(D123=0,0,1)+IF(E123=0,0,1)+IF(F123=0,0,1)+IF(G123=0,0,1)+IF(H123=0,0,1)+IF(I123=0,0,1)+IF(J123=0,0,1)+IF(K123=0,0,1)+IF(L123=0,0,1)+IF(M123=0,0,1)+IF(N123=0,0,2)+IF(O123=0,0,3)</f>
        <v>2</v>
      </c>
      <c r="Q123" s="21">
        <f t="shared" ref="Q123" si="30">SUM(D123:P124)</f>
        <v>62</v>
      </c>
      <c r="R123" s="22">
        <f t="shared" ref="R123" si="31">Q123-SMALL(D123:O124,1)-SMALL(D123:O124,2)-SMALL(D123:O124,3)-SMALL(D123:O124,4)</f>
        <v>62</v>
      </c>
    </row>
    <row r="124" spans="1:20" ht="15" thickBot="1" x14ac:dyDescent="0.35">
      <c r="A124" s="23"/>
      <c r="B124" s="24" t="s">
        <v>310</v>
      </c>
      <c r="C124" s="25" t="s">
        <v>311</v>
      </c>
      <c r="D124" s="26"/>
      <c r="E124" s="26"/>
      <c r="F124" s="27"/>
      <c r="G124" s="26"/>
      <c r="H124" s="26"/>
      <c r="I124" s="26"/>
      <c r="J124" s="26"/>
      <c r="K124" s="28"/>
      <c r="L124" s="28"/>
      <c r="M124" s="28"/>
      <c r="N124" s="28"/>
      <c r="O124" s="28"/>
      <c r="P124" s="29"/>
      <c r="Q124" s="29"/>
      <c r="R124" s="30"/>
      <c r="S124" s="31" t="s">
        <v>312</v>
      </c>
      <c r="T124" s="31" t="s">
        <v>313</v>
      </c>
    </row>
    <row r="125" spans="1:20" ht="15" customHeight="1" x14ac:dyDescent="0.35">
      <c r="A125" s="15">
        <v>59</v>
      </c>
      <c r="B125" s="16" t="s">
        <v>314</v>
      </c>
      <c r="C125" s="17" t="s">
        <v>315</v>
      </c>
      <c r="D125" s="18">
        <v>31</v>
      </c>
      <c r="E125" s="18">
        <v>23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1">
        <f>IF(D125=0,0,1)+IF(E125=0,0,1)+IF(F125=0,0,1)+IF(G125=0,0,1)+IF(H125=0,0,1)+IF(I125=0,0,1)+IF(J125=0,0,1)+IF(K125=0,0,1)+IF(L125=0,0,1)+IF(M125=0,0,1)+IF(N125=0,0,2)+IF(O125=0,0,3)</f>
        <v>2</v>
      </c>
      <c r="Q125" s="21">
        <f>SUM(D125:P126)</f>
        <v>56</v>
      </c>
      <c r="R125" s="22">
        <f t="shared" ref="R125" si="32">Q125-SMALL(D125:O126,1)-SMALL(D125:O126,2)-SMALL(D125:O126,3)-SMALL(D125:O126,4)</f>
        <v>56</v>
      </c>
      <c r="S125" s="39"/>
    </row>
    <row r="126" spans="1:20" ht="15" customHeight="1" thickBot="1" x14ac:dyDescent="0.4">
      <c r="A126" s="23"/>
      <c r="B126" s="33" t="s">
        <v>316</v>
      </c>
      <c r="C126" s="34" t="s">
        <v>317</v>
      </c>
      <c r="D126" s="26"/>
      <c r="E126" s="26"/>
      <c r="F126" s="26"/>
      <c r="G126" s="26"/>
      <c r="H126" s="26"/>
      <c r="I126" s="26"/>
      <c r="J126" s="26"/>
      <c r="K126" s="28"/>
      <c r="L126" s="28"/>
      <c r="M126" s="28"/>
      <c r="N126" s="28"/>
      <c r="O126" s="28"/>
      <c r="P126" s="29"/>
      <c r="Q126" s="29"/>
      <c r="R126" s="30"/>
      <c r="S126" s="39"/>
    </row>
    <row r="127" spans="1:20" x14ac:dyDescent="0.3">
      <c r="A127" s="15">
        <v>60</v>
      </c>
      <c r="B127" s="16" t="s">
        <v>318</v>
      </c>
      <c r="C127" s="17" t="s">
        <v>319</v>
      </c>
      <c r="D127" s="18">
        <v>0</v>
      </c>
      <c r="E127" s="18">
        <v>43</v>
      </c>
      <c r="F127" s="18">
        <v>0</v>
      </c>
      <c r="G127" s="18">
        <v>0</v>
      </c>
      <c r="H127" s="18">
        <v>0</v>
      </c>
      <c r="I127" s="18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1">
        <f>IF(D127=0,0,1)+IF(E127=0,0,1)+IF(F127=0,0,1)+IF(G127=0,0,1)+IF(H127=0,0,1)+IF(I127=0,0,1)+IF(J127=0,0,1)+IF(K127=0,0,1)+IF(L127=0,0,1)+IF(M127=0,0,1)+IF(N127=0,0,2)+IF(O127=0,0,3)</f>
        <v>1</v>
      </c>
      <c r="Q127" s="32">
        <f>SUM(D127:P128)</f>
        <v>44</v>
      </c>
      <c r="R127" s="22">
        <f>Q127-SMALL(D127:O128,1)-SMALL(D127:O128,2)-SMALL(D127:O128,3)-SMALL(D127:O128,4)</f>
        <v>44</v>
      </c>
    </row>
    <row r="128" spans="1:20" ht="15" thickBot="1" x14ac:dyDescent="0.35">
      <c r="A128" s="23"/>
      <c r="B128" s="33" t="s">
        <v>320</v>
      </c>
      <c r="C128" s="34" t="s">
        <v>321</v>
      </c>
      <c r="D128" s="26"/>
      <c r="E128" s="26"/>
      <c r="F128" s="26"/>
      <c r="G128" s="26"/>
      <c r="H128" s="26"/>
      <c r="I128" s="26"/>
      <c r="J128" s="28"/>
      <c r="K128" s="28"/>
      <c r="L128" s="28"/>
      <c r="M128" s="28"/>
      <c r="N128" s="28"/>
      <c r="O128" s="28"/>
      <c r="P128" s="29"/>
      <c r="Q128" s="35"/>
      <c r="R128" s="30"/>
    </row>
    <row r="129" spans="1:18" x14ac:dyDescent="0.3">
      <c r="A129" s="15">
        <v>61</v>
      </c>
      <c r="B129" s="16" t="s">
        <v>322</v>
      </c>
      <c r="C129" s="17" t="s">
        <v>323</v>
      </c>
      <c r="D129" s="18">
        <v>42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1">
        <f>IF(D129=0,0,1)+IF(E129=0,0,1)+IF(F129=0,0,1)+IF(G129=0,0,1)+IF(H129=0,0,1)+IF(I129=0,0,1)+IF(J129=0,0,1)+IF(K129=0,0,1)+IF(L129=0,0,1)+IF(M129=0,0,1)+IF(N129=0,0,2)+IF(O129=0,0,3)</f>
        <v>1</v>
      </c>
      <c r="Q129" s="32">
        <f>SUM(D129:P130)</f>
        <v>43</v>
      </c>
      <c r="R129" s="22">
        <f t="shared" ref="R129" si="33">Q129-SMALL(D129:O130,1)-SMALL(D129:O130,2)-SMALL(D129:O130,3)-SMALL(D129:O130,4)</f>
        <v>43</v>
      </c>
    </row>
    <row r="130" spans="1:18" ht="15" thickBot="1" x14ac:dyDescent="0.35">
      <c r="A130" s="23"/>
      <c r="B130" s="33" t="s">
        <v>324</v>
      </c>
      <c r="C130" s="34" t="s">
        <v>325</v>
      </c>
      <c r="D130" s="26"/>
      <c r="E130" s="26"/>
      <c r="F130" s="26"/>
      <c r="G130" s="26"/>
      <c r="H130" s="26"/>
      <c r="I130" s="26"/>
      <c r="J130" s="28"/>
      <c r="K130" s="28"/>
      <c r="L130" s="28"/>
      <c r="M130" s="28"/>
      <c r="N130" s="28"/>
      <c r="O130" s="28"/>
      <c r="P130" s="29"/>
      <c r="Q130" s="35"/>
      <c r="R130" s="30"/>
    </row>
    <row r="131" spans="1:18" x14ac:dyDescent="0.3">
      <c r="A131" s="15">
        <v>62</v>
      </c>
      <c r="B131" s="16" t="s">
        <v>326</v>
      </c>
      <c r="C131" s="17" t="s">
        <v>327</v>
      </c>
      <c r="D131" s="18">
        <v>0</v>
      </c>
      <c r="E131" s="18">
        <v>42</v>
      </c>
      <c r="F131" s="18">
        <v>0</v>
      </c>
      <c r="G131" s="18">
        <v>0</v>
      </c>
      <c r="H131" s="18">
        <v>0</v>
      </c>
      <c r="I131" s="18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1">
        <f>IF(D131=0,0,1)+IF(E131=0,0,1)+IF(F131=0,0,1)+IF(G131=0,0,1)+IF(H131=0,0,1)+IF(I131=0,0,1)+IF(J131=0,0,1)+IF(K131=0,0,1)+IF(L131=0,0,1)+IF(M131=0,0,1)+IF(N131=0,0,2)+IF(O131=0,0,3)</f>
        <v>1</v>
      </c>
      <c r="Q131" s="21">
        <f>SUM(D131:P132)</f>
        <v>43</v>
      </c>
      <c r="R131" s="22">
        <f>Q131-SMALL(D131:O132,1)-SMALL(D131:O132,2)-SMALL(D131:O132,3)-SMALL(D131:O132,4)</f>
        <v>43</v>
      </c>
    </row>
    <row r="132" spans="1:18" ht="15" thickBot="1" x14ac:dyDescent="0.35">
      <c r="A132" s="23"/>
      <c r="B132" s="33" t="s">
        <v>328</v>
      </c>
      <c r="C132" s="34" t="s">
        <v>329</v>
      </c>
      <c r="D132" s="26"/>
      <c r="E132" s="26"/>
      <c r="F132" s="26"/>
      <c r="G132" s="26"/>
      <c r="H132" s="26"/>
      <c r="I132" s="26"/>
      <c r="J132" s="28"/>
      <c r="K132" s="28"/>
      <c r="L132" s="28"/>
      <c r="M132" s="28"/>
      <c r="N132" s="28"/>
      <c r="O132" s="28"/>
      <c r="P132" s="29"/>
      <c r="Q132" s="29"/>
      <c r="R132" s="30"/>
    </row>
    <row r="133" spans="1:18" x14ac:dyDescent="0.3">
      <c r="A133" s="15">
        <v>63</v>
      </c>
      <c r="B133" s="58" t="s">
        <v>330</v>
      </c>
      <c r="C133" s="59" t="s">
        <v>331</v>
      </c>
      <c r="D133" s="60">
        <v>0</v>
      </c>
      <c r="E133" s="60">
        <v>0</v>
      </c>
      <c r="F133" s="60">
        <v>0</v>
      </c>
      <c r="G133" s="60">
        <v>42</v>
      </c>
      <c r="H133" s="18">
        <v>0</v>
      </c>
      <c r="I133" s="18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1">
        <f>IF(D133=0,0,1)+IF(E133=0,0,1)+IF(F133=0,0,1)+IF(G133=0,0,1)+IF(H133=0,0,1)+IF(I133=0,0,1)+IF(J133=0,0,1)+IF(K133=0,0,1)+IF(L133=0,0,1)+IF(M133=0,0,1)+IF(N133=0,0,2)+IF(O133=0,0,3)</f>
        <v>1</v>
      </c>
      <c r="Q133" s="32">
        <f>SUM(D133:P134)</f>
        <v>43</v>
      </c>
      <c r="R133" s="22">
        <f t="shared" ref="R133" si="34">Q133-SMALL(D133:O134,1)-SMALL(D133:O134,2)-SMALL(D133:O134,3)-SMALL(D133:O134,4)</f>
        <v>43</v>
      </c>
    </row>
    <row r="134" spans="1:18" ht="15" thickBot="1" x14ac:dyDescent="0.35">
      <c r="A134" s="23"/>
      <c r="B134" s="51" t="s">
        <v>332</v>
      </c>
      <c r="C134" s="52" t="s">
        <v>333</v>
      </c>
      <c r="D134" s="53"/>
      <c r="E134" s="53"/>
      <c r="F134" s="53"/>
      <c r="G134" s="53"/>
      <c r="H134" s="26"/>
      <c r="I134" s="26"/>
      <c r="J134" s="28"/>
      <c r="K134" s="28"/>
      <c r="L134" s="28"/>
      <c r="M134" s="28"/>
      <c r="N134" s="28"/>
      <c r="O134" s="28"/>
      <c r="P134" s="29"/>
      <c r="Q134" s="35"/>
      <c r="R134" s="30"/>
    </row>
    <row r="135" spans="1:18" x14ac:dyDescent="0.3">
      <c r="A135" s="15">
        <v>64</v>
      </c>
      <c r="B135" s="58" t="s">
        <v>334</v>
      </c>
      <c r="C135" s="59" t="s">
        <v>335</v>
      </c>
      <c r="D135" s="60">
        <v>0</v>
      </c>
      <c r="E135" s="60">
        <v>0</v>
      </c>
      <c r="F135" s="60">
        <v>0</v>
      </c>
      <c r="G135" s="60">
        <v>0</v>
      </c>
      <c r="H135" s="18">
        <v>42</v>
      </c>
      <c r="I135" s="18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1">
        <f t="shared" ref="P135" si="35">IF(D135=0,0,1)+IF(E135=0,0,1)+IF(F135=0,0,1)+IF(G135=0,0,1)+IF(H135=0,0,1)+IF(I135=0,0,1)+IF(J135=0,0,1)+IF(K135=0,0,1)+IF(L135=0,0,1)+IF(M135=0,0,1)+IF(N135=0,0,2)+IF(O135=0,0,3)</f>
        <v>1</v>
      </c>
      <c r="Q135" s="32">
        <f>SUM(D135:P136)</f>
        <v>43</v>
      </c>
      <c r="R135" s="22">
        <f>Q135-SMALL(D135:O136,1)-SMALL(D135:O136,2)-SMALL(D135:O136,3)-SMALL(D135:O136,4)</f>
        <v>43</v>
      </c>
    </row>
    <row r="136" spans="1:18" ht="15" thickBot="1" x14ac:dyDescent="0.35">
      <c r="A136" s="23"/>
      <c r="B136" s="51" t="s">
        <v>336</v>
      </c>
      <c r="C136" s="52" t="s">
        <v>337</v>
      </c>
      <c r="D136" s="53"/>
      <c r="E136" s="53"/>
      <c r="F136" s="53"/>
      <c r="G136" s="53"/>
      <c r="H136" s="26"/>
      <c r="I136" s="26"/>
      <c r="J136" s="28"/>
      <c r="K136" s="28"/>
      <c r="L136" s="28"/>
      <c r="M136" s="28"/>
      <c r="N136" s="28"/>
      <c r="O136" s="28"/>
      <c r="P136" s="29"/>
      <c r="Q136" s="35"/>
      <c r="R136" s="30"/>
    </row>
    <row r="137" spans="1:18" x14ac:dyDescent="0.3">
      <c r="A137" s="15">
        <v>65</v>
      </c>
      <c r="B137" s="58" t="s">
        <v>338</v>
      </c>
      <c r="C137" s="59" t="s">
        <v>339</v>
      </c>
      <c r="D137" s="60">
        <v>0</v>
      </c>
      <c r="E137" s="60">
        <v>0</v>
      </c>
      <c r="F137" s="60">
        <v>0</v>
      </c>
      <c r="G137" s="60">
        <v>0</v>
      </c>
      <c r="H137" s="18">
        <v>41</v>
      </c>
      <c r="I137" s="18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1">
        <f t="shared" ref="P137" si="36">IF(D137=0,0,1)+IF(E137=0,0,1)+IF(F137=0,0,1)+IF(G137=0,0,1)+IF(H137=0,0,1)+IF(I137=0,0,1)+IF(J137=0,0,1)+IF(K137=0,0,1)+IF(L137=0,0,1)+IF(M137=0,0,1)+IF(N137=0,0,2)+IF(O137=0,0,3)</f>
        <v>1</v>
      </c>
      <c r="Q137" s="32">
        <f>SUM(D137:P138)</f>
        <v>42</v>
      </c>
      <c r="R137" s="22">
        <f>Q137-SMALL(D137:O138,1)-SMALL(D137:O138,2)-SMALL(D137:O138,3)-SMALL(D137:O138,4)</f>
        <v>42</v>
      </c>
    </row>
    <row r="138" spans="1:18" ht="15" thickBot="1" x14ac:dyDescent="0.35">
      <c r="A138" s="23"/>
      <c r="B138" s="51" t="s">
        <v>340</v>
      </c>
      <c r="C138" s="52" t="s">
        <v>341</v>
      </c>
      <c r="D138" s="53"/>
      <c r="E138" s="53"/>
      <c r="F138" s="53"/>
      <c r="G138" s="53"/>
      <c r="H138" s="26"/>
      <c r="I138" s="26"/>
      <c r="J138" s="28"/>
      <c r="K138" s="28"/>
      <c r="L138" s="28"/>
      <c r="M138" s="28"/>
      <c r="N138" s="28"/>
      <c r="O138" s="28"/>
      <c r="P138" s="29"/>
      <c r="Q138" s="35"/>
      <c r="R138" s="30"/>
    </row>
    <row r="139" spans="1:18" x14ac:dyDescent="0.3">
      <c r="A139" s="15">
        <v>66</v>
      </c>
      <c r="B139" s="58" t="s">
        <v>342</v>
      </c>
      <c r="C139" s="59" t="s">
        <v>343</v>
      </c>
      <c r="D139" s="60">
        <v>0</v>
      </c>
      <c r="E139" s="60">
        <v>0</v>
      </c>
      <c r="F139" s="60">
        <v>0</v>
      </c>
      <c r="G139" s="60">
        <v>0</v>
      </c>
      <c r="H139" s="18">
        <v>40</v>
      </c>
      <c r="I139" s="18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1">
        <f t="shared" ref="P139" si="37">IF(D139=0,0,1)+IF(E139=0,0,1)+IF(F139=0,0,1)+IF(G139=0,0,1)+IF(H139=0,0,1)+IF(I139=0,0,1)+IF(J139=0,0,1)+IF(K139=0,0,1)+IF(L139=0,0,1)+IF(M139=0,0,1)+IF(N139=0,0,2)+IF(O139=0,0,3)</f>
        <v>1</v>
      </c>
      <c r="Q139" s="32">
        <f>SUM(D139:P140)</f>
        <v>41</v>
      </c>
      <c r="R139" s="22">
        <f>Q139-SMALL(D139:O140,1)-SMALL(D139:O140,2)-SMALL(D139:O140,3)-SMALL(D139:O140,4)</f>
        <v>41</v>
      </c>
    </row>
    <row r="140" spans="1:18" ht="15" thickBot="1" x14ac:dyDescent="0.35">
      <c r="A140" s="23"/>
      <c r="B140" s="51" t="s">
        <v>344</v>
      </c>
      <c r="C140" s="52" t="s">
        <v>345</v>
      </c>
      <c r="D140" s="53"/>
      <c r="E140" s="53"/>
      <c r="F140" s="53"/>
      <c r="G140" s="53"/>
      <c r="H140" s="26"/>
      <c r="I140" s="26"/>
      <c r="J140" s="28"/>
      <c r="K140" s="28"/>
      <c r="L140" s="28"/>
      <c r="M140" s="28"/>
      <c r="N140" s="28"/>
      <c r="O140" s="28"/>
      <c r="P140" s="29"/>
      <c r="Q140" s="35"/>
      <c r="R140" s="30"/>
    </row>
    <row r="141" spans="1:18" x14ac:dyDescent="0.3">
      <c r="A141" s="15">
        <v>67</v>
      </c>
      <c r="B141" s="58" t="s">
        <v>346</v>
      </c>
      <c r="C141" s="59" t="s">
        <v>347</v>
      </c>
      <c r="D141" s="60">
        <v>0</v>
      </c>
      <c r="E141" s="60">
        <v>0</v>
      </c>
      <c r="F141" s="60">
        <v>0</v>
      </c>
      <c r="G141" s="60">
        <v>0</v>
      </c>
      <c r="H141" s="18">
        <v>40</v>
      </c>
      <c r="I141" s="18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1">
        <f t="shared" ref="P141" si="38">IF(D141=0,0,1)+IF(E141=0,0,1)+IF(F141=0,0,1)+IF(G141=0,0,1)+IF(H141=0,0,1)+IF(I141=0,0,1)+IF(J141=0,0,1)+IF(K141=0,0,1)+IF(L141=0,0,1)+IF(M141=0,0,1)+IF(N141=0,0,2)+IF(O141=0,0,3)</f>
        <v>1</v>
      </c>
      <c r="Q141" s="32">
        <f>SUM(D141:P142)</f>
        <v>41</v>
      </c>
      <c r="R141" s="22">
        <f>Q141-SMALL(D141:O142,1)-SMALL(D141:O142,2)-SMALL(D141:O142,3)-SMALL(D141:O142,4)</f>
        <v>41</v>
      </c>
    </row>
    <row r="142" spans="1:18" ht="15" thickBot="1" x14ac:dyDescent="0.35">
      <c r="A142" s="23"/>
      <c r="B142" s="51" t="s">
        <v>348</v>
      </c>
      <c r="C142" s="52" t="s">
        <v>349</v>
      </c>
      <c r="D142" s="53"/>
      <c r="E142" s="53"/>
      <c r="F142" s="53"/>
      <c r="G142" s="53"/>
      <c r="H142" s="26"/>
      <c r="I142" s="26"/>
      <c r="J142" s="28"/>
      <c r="K142" s="28"/>
      <c r="L142" s="28"/>
      <c r="M142" s="28"/>
      <c r="N142" s="28"/>
      <c r="O142" s="28"/>
      <c r="P142" s="29"/>
      <c r="Q142" s="35"/>
      <c r="R142" s="30"/>
    </row>
    <row r="143" spans="1:18" x14ac:dyDescent="0.3">
      <c r="A143" s="15">
        <v>68</v>
      </c>
      <c r="B143" s="16" t="s">
        <v>350</v>
      </c>
      <c r="C143" s="17" t="s">
        <v>351</v>
      </c>
      <c r="D143" s="18">
        <v>0</v>
      </c>
      <c r="E143" s="18">
        <v>39</v>
      </c>
      <c r="F143" s="18">
        <v>0</v>
      </c>
      <c r="G143" s="18">
        <v>0</v>
      </c>
      <c r="H143" s="18">
        <v>0</v>
      </c>
      <c r="I143" s="18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1">
        <f>IF(D143=0,0,1)+IF(E143=0,0,1)+IF(F143=0,0,1)+IF(G143=0,0,1)+IF(H143=0,0,1)+IF(I143=0,0,1)+IF(J143=0,0,1)+IF(K143=0,0,1)+IF(L143=0,0,1)+IF(M143=0,0,1)+IF(N143=0,0,2)+IF(O143=0,0,3)</f>
        <v>1</v>
      </c>
      <c r="Q143" s="21">
        <f>SUM(D143:P144)</f>
        <v>40</v>
      </c>
      <c r="R143" s="22">
        <f>Q143-SMALL(D143:O144,1)-SMALL(D143:O144,2)-SMALL(D143:O144,3)-SMALL(D143:O144,4)</f>
        <v>40</v>
      </c>
    </row>
    <row r="144" spans="1:18" ht="15" thickBot="1" x14ac:dyDescent="0.35">
      <c r="A144" s="23"/>
      <c r="B144" s="33" t="s">
        <v>352</v>
      </c>
      <c r="C144" s="34" t="s">
        <v>353</v>
      </c>
      <c r="D144" s="26"/>
      <c r="E144" s="26"/>
      <c r="F144" s="26"/>
      <c r="G144" s="26"/>
      <c r="H144" s="26"/>
      <c r="I144" s="26"/>
      <c r="J144" s="28"/>
      <c r="K144" s="28"/>
      <c r="L144" s="28"/>
      <c r="M144" s="28"/>
      <c r="N144" s="28"/>
      <c r="O144" s="28"/>
      <c r="P144" s="29"/>
      <c r="Q144" s="29"/>
      <c r="R144" s="30"/>
    </row>
    <row r="145" spans="1:18" x14ac:dyDescent="0.3">
      <c r="A145" s="15">
        <v>69</v>
      </c>
      <c r="B145" s="16" t="s">
        <v>354</v>
      </c>
      <c r="C145" s="17" t="s">
        <v>355</v>
      </c>
      <c r="D145" s="18">
        <v>0</v>
      </c>
      <c r="E145" s="18">
        <v>39</v>
      </c>
      <c r="F145" s="18">
        <v>0</v>
      </c>
      <c r="G145" s="18">
        <v>0</v>
      </c>
      <c r="H145" s="18">
        <v>0</v>
      </c>
      <c r="I145" s="18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1">
        <f>IF(D145=0,0,1)+IF(E145=0,0,1)+IF(F145=0,0,1)+IF(G145=0,0,1)+IF(H145=0,0,1)+IF(I145=0,0,1)+IF(J145=0,0,1)+IF(K145=0,0,1)+IF(L145=0,0,1)+IF(M145=0,0,1)+IF(N145=0,0,2)+IF(O145=0,0,3)</f>
        <v>1</v>
      </c>
      <c r="Q145" s="32">
        <f>SUM(D145:P146)</f>
        <v>40</v>
      </c>
      <c r="R145" s="22">
        <f>Q145-SMALL(D145:O146,1)-SMALL(D145:O146,2)-SMALL(D145:O146,3)-SMALL(D145:O146,4)</f>
        <v>40</v>
      </c>
    </row>
    <row r="146" spans="1:18" ht="15" thickBot="1" x14ac:dyDescent="0.35">
      <c r="A146" s="23"/>
      <c r="B146" s="33" t="s">
        <v>356</v>
      </c>
      <c r="C146" s="34" t="s">
        <v>357</v>
      </c>
      <c r="D146" s="26"/>
      <c r="E146" s="26"/>
      <c r="F146" s="26"/>
      <c r="G146" s="26"/>
      <c r="H146" s="26"/>
      <c r="I146" s="26"/>
      <c r="J146" s="28"/>
      <c r="K146" s="28"/>
      <c r="L146" s="28"/>
      <c r="M146" s="28"/>
      <c r="N146" s="28"/>
      <c r="O146" s="28"/>
      <c r="P146" s="29"/>
      <c r="Q146" s="35"/>
      <c r="R146" s="30"/>
    </row>
    <row r="147" spans="1:18" x14ac:dyDescent="0.3">
      <c r="A147" s="15">
        <v>70</v>
      </c>
      <c r="B147" s="16" t="s">
        <v>358</v>
      </c>
      <c r="C147" s="17" t="s">
        <v>359</v>
      </c>
      <c r="D147" s="18">
        <v>0</v>
      </c>
      <c r="E147" s="18">
        <v>0</v>
      </c>
      <c r="F147" s="18">
        <v>39</v>
      </c>
      <c r="G147" s="18">
        <v>0</v>
      </c>
      <c r="H147" s="18">
        <v>0</v>
      </c>
      <c r="I147" s="18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1">
        <f>IF(D147=0,0,1)+IF(E147=0,0,1)+IF(F147=0,0,1)+IF(G147=0,0,1)+IF(H147=0,0,1)+IF(I147=0,0,1)+IF(J147=0,0,1)+IF(K147=0,0,1)+IF(L147=0,0,1)+IF(M147=0,0,1)+IF(N147=0,0,2)+IF(O147=0,0,3)</f>
        <v>1</v>
      </c>
      <c r="Q147" s="21">
        <f>SUM(D147:P148)</f>
        <v>40</v>
      </c>
      <c r="R147" s="22">
        <f t="shared" ref="R147" si="39">Q147-SMALL(D147:O148,1)-SMALL(D147:O148,2)-SMALL(D147:O148,3)-SMALL(D147:O148,4)</f>
        <v>40</v>
      </c>
    </row>
    <row r="148" spans="1:18" ht="15" thickBot="1" x14ac:dyDescent="0.35">
      <c r="A148" s="23"/>
      <c r="B148" s="33" t="s">
        <v>360</v>
      </c>
      <c r="C148" s="34" t="s">
        <v>361</v>
      </c>
      <c r="D148" s="26"/>
      <c r="E148" s="26"/>
      <c r="F148" s="26"/>
      <c r="G148" s="26"/>
      <c r="H148" s="26"/>
      <c r="I148" s="26"/>
      <c r="J148" s="28"/>
      <c r="K148" s="28"/>
      <c r="L148" s="28"/>
      <c r="M148" s="28"/>
      <c r="N148" s="28"/>
      <c r="O148" s="28"/>
      <c r="P148" s="29"/>
      <c r="Q148" s="29"/>
      <c r="R148" s="30"/>
    </row>
    <row r="149" spans="1:18" x14ac:dyDescent="0.3">
      <c r="A149" s="15">
        <v>71</v>
      </c>
      <c r="B149" s="58" t="s">
        <v>362</v>
      </c>
      <c r="C149" s="59" t="s">
        <v>363</v>
      </c>
      <c r="D149" s="60">
        <v>0</v>
      </c>
      <c r="E149" s="60">
        <v>0</v>
      </c>
      <c r="F149" s="60">
        <v>0</v>
      </c>
      <c r="G149" s="60">
        <v>0</v>
      </c>
      <c r="H149" s="18">
        <v>39</v>
      </c>
      <c r="I149" s="18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1">
        <f t="shared" ref="P149" si="40">IF(D149=0,0,1)+IF(E149=0,0,1)+IF(F149=0,0,1)+IF(G149=0,0,1)+IF(H149=0,0,1)+IF(I149=0,0,1)+IF(J149=0,0,1)+IF(K149=0,0,1)+IF(L149=0,0,1)+IF(M149=0,0,1)+IF(N149=0,0,2)+IF(O149=0,0,3)</f>
        <v>1</v>
      </c>
      <c r="Q149" s="32">
        <f>SUM(D149:P150)</f>
        <v>40</v>
      </c>
      <c r="R149" s="22">
        <f>Q149-SMALL(D149:O150,1)-SMALL(D149:O150,2)-SMALL(D149:O150,3)-SMALL(D149:O150,4)</f>
        <v>40</v>
      </c>
    </row>
    <row r="150" spans="1:18" ht="15" thickBot="1" x14ac:dyDescent="0.35">
      <c r="A150" s="23"/>
      <c r="B150" s="51" t="s">
        <v>364</v>
      </c>
      <c r="C150" s="52" t="s">
        <v>365</v>
      </c>
      <c r="D150" s="53"/>
      <c r="E150" s="53"/>
      <c r="F150" s="53"/>
      <c r="G150" s="53"/>
      <c r="H150" s="26"/>
      <c r="I150" s="26"/>
      <c r="J150" s="28"/>
      <c r="K150" s="28"/>
      <c r="L150" s="28"/>
      <c r="M150" s="28"/>
      <c r="N150" s="28"/>
      <c r="O150" s="28"/>
      <c r="P150" s="29"/>
      <c r="Q150" s="35"/>
      <c r="R150" s="30"/>
    </row>
    <row r="151" spans="1:18" x14ac:dyDescent="0.3">
      <c r="A151" s="15">
        <v>72</v>
      </c>
      <c r="B151" s="16" t="s">
        <v>366</v>
      </c>
      <c r="C151" s="17" t="s">
        <v>367</v>
      </c>
      <c r="D151" s="18">
        <v>0</v>
      </c>
      <c r="E151" s="18">
        <v>38</v>
      </c>
      <c r="F151" s="18">
        <v>0</v>
      </c>
      <c r="G151" s="18">
        <v>0</v>
      </c>
      <c r="H151" s="18">
        <v>0</v>
      </c>
      <c r="I151" s="18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1">
        <f>IF(D151=0,0,1)+IF(E151=0,0,1)+IF(F151=0,0,1)+IF(G151=0,0,1)+IF(H151=0,0,1)+IF(I151=0,0,1)+IF(J151=0,0,1)+IF(K151=0,0,1)+IF(L151=0,0,1)+IF(M151=0,0,1)+IF(N151=0,0,2)+IF(O151=0,0,3)</f>
        <v>1</v>
      </c>
      <c r="Q151" s="21">
        <f>SUM(D151:P152)</f>
        <v>39</v>
      </c>
      <c r="R151" s="22">
        <f>Q151-SMALL(D151:O152,1)-SMALL(D151:O152,2)-SMALL(D151:O152,3)-SMALL(D151:O152,4)</f>
        <v>39</v>
      </c>
    </row>
    <row r="152" spans="1:18" ht="15" thickBot="1" x14ac:dyDescent="0.35">
      <c r="A152" s="23"/>
      <c r="B152" s="33" t="s">
        <v>368</v>
      </c>
      <c r="C152" s="34" t="s">
        <v>369</v>
      </c>
      <c r="D152" s="26"/>
      <c r="E152" s="26"/>
      <c r="F152" s="26"/>
      <c r="G152" s="26"/>
      <c r="H152" s="26"/>
      <c r="I152" s="26"/>
      <c r="J152" s="28"/>
      <c r="K152" s="28"/>
      <c r="L152" s="28"/>
      <c r="M152" s="28"/>
      <c r="N152" s="28"/>
      <c r="O152" s="28"/>
      <c r="P152" s="29"/>
      <c r="Q152" s="29"/>
      <c r="R152" s="30"/>
    </row>
    <row r="153" spans="1:18" x14ac:dyDescent="0.3">
      <c r="A153" s="15">
        <v>73</v>
      </c>
      <c r="B153" s="16" t="s">
        <v>370</v>
      </c>
      <c r="C153" s="17" t="s">
        <v>371</v>
      </c>
      <c r="D153" s="18">
        <v>0</v>
      </c>
      <c r="E153" s="18">
        <v>38</v>
      </c>
      <c r="F153" s="18">
        <v>0</v>
      </c>
      <c r="G153" s="18">
        <v>0</v>
      </c>
      <c r="H153" s="18">
        <v>0</v>
      </c>
      <c r="I153" s="18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1">
        <f>IF(D153=0,0,1)+IF(E153=0,0,1)+IF(F153=0,0,1)+IF(G153=0,0,1)+IF(H153=0,0,1)+IF(I153=0,0,1)+IF(J153=0,0,1)+IF(K153=0,0,1)+IF(L153=0,0,1)+IF(M153=0,0,1)+IF(N153=0,0,2)+IF(O153=0,0,3)</f>
        <v>1</v>
      </c>
      <c r="Q153" s="32">
        <f>SUM(D153:P154)</f>
        <v>39</v>
      </c>
      <c r="R153" s="22">
        <f>Q153-SMALL(D153:O154,1)-SMALL(D153:O154,2)-SMALL(D153:O154,3)-SMALL(D153:O154,4)</f>
        <v>39</v>
      </c>
    </row>
    <row r="154" spans="1:18" ht="15" thickBot="1" x14ac:dyDescent="0.35">
      <c r="A154" s="23"/>
      <c r="B154" s="33" t="s">
        <v>372</v>
      </c>
      <c r="C154" s="34" t="s">
        <v>373</v>
      </c>
      <c r="D154" s="26"/>
      <c r="E154" s="26"/>
      <c r="F154" s="26"/>
      <c r="G154" s="26"/>
      <c r="H154" s="26"/>
      <c r="I154" s="26"/>
      <c r="J154" s="28"/>
      <c r="K154" s="28"/>
      <c r="L154" s="28"/>
      <c r="M154" s="28"/>
      <c r="N154" s="28"/>
      <c r="O154" s="28"/>
      <c r="P154" s="29"/>
      <c r="Q154" s="35"/>
      <c r="R154" s="30"/>
    </row>
    <row r="155" spans="1:18" x14ac:dyDescent="0.3">
      <c r="A155" s="15">
        <v>74</v>
      </c>
      <c r="B155" s="16" t="s">
        <v>374</v>
      </c>
      <c r="C155" s="17" t="s">
        <v>375</v>
      </c>
      <c r="D155" s="18">
        <v>0</v>
      </c>
      <c r="E155" s="18">
        <v>38</v>
      </c>
      <c r="F155" s="18">
        <v>0</v>
      </c>
      <c r="G155" s="18">
        <v>0</v>
      </c>
      <c r="H155" s="18">
        <v>0</v>
      </c>
      <c r="I155" s="18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1">
        <f>IF(D155=0,0,1)+IF(E155=0,0,1)+IF(F155=0,0,1)+IF(G155=0,0,1)+IF(H155=0,0,1)+IF(I155=0,0,1)+IF(J155=0,0,1)+IF(K155=0,0,1)+IF(L155=0,0,1)+IF(M155=0,0,1)+IF(N155=0,0,2)+IF(O155=0,0,3)</f>
        <v>1</v>
      </c>
      <c r="Q155" s="32">
        <f>SUM(D155:P156)</f>
        <v>39</v>
      </c>
      <c r="R155" s="22">
        <f>Q155-SMALL(D155:O156,1)-SMALL(D155:O156,2)-SMALL(D155:O156,3)-SMALL(D155:O156,4)</f>
        <v>39</v>
      </c>
    </row>
    <row r="156" spans="1:18" ht="15" thickBot="1" x14ac:dyDescent="0.35">
      <c r="A156" s="23"/>
      <c r="B156" s="33" t="s">
        <v>376</v>
      </c>
      <c r="C156" s="34" t="s">
        <v>377</v>
      </c>
      <c r="D156" s="26"/>
      <c r="E156" s="26"/>
      <c r="F156" s="26"/>
      <c r="G156" s="26"/>
      <c r="H156" s="26"/>
      <c r="I156" s="26"/>
      <c r="J156" s="28"/>
      <c r="K156" s="28"/>
      <c r="L156" s="28"/>
      <c r="M156" s="28"/>
      <c r="N156" s="28"/>
      <c r="O156" s="28"/>
      <c r="P156" s="29"/>
      <c r="Q156" s="35"/>
      <c r="R156" s="30"/>
    </row>
    <row r="157" spans="1:18" x14ac:dyDescent="0.3">
      <c r="A157" s="15">
        <v>75</v>
      </c>
      <c r="B157" s="16" t="s">
        <v>378</v>
      </c>
      <c r="C157" s="17" t="s">
        <v>379</v>
      </c>
      <c r="D157" s="18">
        <v>0</v>
      </c>
      <c r="E157" s="18">
        <v>38</v>
      </c>
      <c r="F157" s="18">
        <v>0</v>
      </c>
      <c r="G157" s="18">
        <v>0</v>
      </c>
      <c r="H157" s="18">
        <v>0</v>
      </c>
      <c r="I157" s="18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1">
        <f>IF(D157=0,0,1)+IF(E157=0,0,1)+IF(F157=0,0,1)+IF(G157=0,0,1)+IF(H157=0,0,1)+IF(I157=0,0,1)+IF(J157=0,0,1)+IF(K157=0,0,1)+IF(L157=0,0,1)+IF(M157=0,0,1)+IF(N157=0,0,2)+IF(O157=0,0,3)</f>
        <v>1</v>
      </c>
      <c r="Q157" s="21">
        <f>SUM(D157:P158)</f>
        <v>39</v>
      </c>
      <c r="R157" s="22">
        <f>Q157-SMALL(D157:O158,1)-SMALL(D157:O158,2)-SMALL(D157:O158,3)-SMALL(D157:O158,4)</f>
        <v>39</v>
      </c>
    </row>
    <row r="158" spans="1:18" ht="15" thickBot="1" x14ac:dyDescent="0.35">
      <c r="A158" s="23"/>
      <c r="B158" s="33" t="s">
        <v>380</v>
      </c>
      <c r="C158" s="34" t="s">
        <v>381</v>
      </c>
      <c r="D158" s="26"/>
      <c r="E158" s="26"/>
      <c r="F158" s="26"/>
      <c r="G158" s="26"/>
      <c r="H158" s="26"/>
      <c r="I158" s="26"/>
      <c r="J158" s="28"/>
      <c r="K158" s="28"/>
      <c r="L158" s="28"/>
      <c r="M158" s="28"/>
      <c r="N158" s="28"/>
      <c r="O158" s="28"/>
      <c r="P158" s="29"/>
      <c r="Q158" s="29"/>
      <c r="R158" s="30"/>
    </row>
    <row r="159" spans="1:18" x14ac:dyDescent="0.3">
      <c r="A159" s="15">
        <v>76</v>
      </c>
      <c r="B159" s="58" t="s">
        <v>382</v>
      </c>
      <c r="C159" s="59" t="s">
        <v>383</v>
      </c>
      <c r="D159" s="60">
        <v>0</v>
      </c>
      <c r="E159" s="60">
        <v>0</v>
      </c>
      <c r="F159" s="60">
        <v>0</v>
      </c>
      <c r="G159" s="60">
        <v>0</v>
      </c>
      <c r="H159" s="18">
        <v>38</v>
      </c>
      <c r="I159" s="18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1">
        <f t="shared" ref="P159" si="41">IF(D159=0,0,1)+IF(E159=0,0,1)+IF(F159=0,0,1)+IF(G159=0,0,1)+IF(H159=0,0,1)+IF(I159=0,0,1)+IF(J159=0,0,1)+IF(K159=0,0,1)+IF(L159=0,0,1)+IF(M159=0,0,1)+IF(N159=0,0,2)+IF(O159=0,0,3)</f>
        <v>1</v>
      </c>
      <c r="Q159" s="32">
        <f>SUM(D159:P160)</f>
        <v>39</v>
      </c>
      <c r="R159" s="22">
        <f>Q159-SMALL(D159:O160,1)-SMALL(D159:O160,2)-SMALL(D159:O160,3)-SMALL(D159:O160,4)</f>
        <v>39</v>
      </c>
    </row>
    <row r="160" spans="1:18" ht="15" thickBot="1" x14ac:dyDescent="0.35">
      <c r="A160" s="23"/>
      <c r="B160" s="51" t="s">
        <v>384</v>
      </c>
      <c r="C160" s="52" t="s">
        <v>385</v>
      </c>
      <c r="D160" s="53"/>
      <c r="E160" s="53"/>
      <c r="F160" s="53"/>
      <c r="G160" s="53"/>
      <c r="H160" s="26"/>
      <c r="I160" s="26"/>
      <c r="J160" s="28"/>
      <c r="K160" s="28"/>
      <c r="L160" s="28"/>
      <c r="M160" s="28"/>
      <c r="N160" s="28"/>
      <c r="O160" s="28"/>
      <c r="P160" s="29"/>
      <c r="Q160" s="35"/>
      <c r="R160" s="30"/>
    </row>
    <row r="161" spans="1:18" x14ac:dyDescent="0.3">
      <c r="A161" s="15">
        <v>77</v>
      </c>
      <c r="B161" s="16" t="s">
        <v>386</v>
      </c>
      <c r="C161" s="17" t="s">
        <v>387</v>
      </c>
      <c r="D161" s="18">
        <v>0</v>
      </c>
      <c r="E161" s="18">
        <v>37</v>
      </c>
      <c r="F161" s="18">
        <v>0</v>
      </c>
      <c r="G161" s="18">
        <v>0</v>
      </c>
      <c r="H161" s="18">
        <v>0</v>
      </c>
      <c r="I161" s="18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1">
        <f>IF(D161=0,0,1)+IF(E161=0,0,1)+IF(F161=0,0,1)+IF(G161=0,0,1)+IF(H161=0,0,1)+IF(I161=0,0,1)+IF(J161=0,0,1)+IF(K161=0,0,1)+IF(L161=0,0,1)+IF(M161=0,0,1)+IF(N161=0,0,2)+IF(O161=0,0,3)</f>
        <v>1</v>
      </c>
      <c r="Q161" s="32">
        <f>SUM(D161:P162)</f>
        <v>38</v>
      </c>
      <c r="R161" s="22">
        <f t="shared" ref="R161" si="42">Q161-SMALL(D161:O162,1)-SMALL(D161:O162,2)-SMALL(D161:O162,3)-SMALL(D161:O162,4)</f>
        <v>38</v>
      </c>
    </row>
    <row r="162" spans="1:18" ht="15" thickBot="1" x14ac:dyDescent="0.35">
      <c r="A162" s="23"/>
      <c r="B162" s="33" t="s">
        <v>388</v>
      </c>
      <c r="C162" s="34" t="s">
        <v>389</v>
      </c>
      <c r="D162" s="26"/>
      <c r="E162" s="26"/>
      <c r="F162" s="26"/>
      <c r="G162" s="26"/>
      <c r="H162" s="26"/>
      <c r="I162" s="26"/>
      <c r="J162" s="28"/>
      <c r="K162" s="28"/>
      <c r="L162" s="28"/>
      <c r="M162" s="28"/>
      <c r="N162" s="28"/>
      <c r="O162" s="28"/>
      <c r="P162" s="29"/>
      <c r="Q162" s="35"/>
      <c r="R162" s="30"/>
    </row>
    <row r="163" spans="1:18" x14ac:dyDescent="0.3">
      <c r="A163" s="15">
        <v>78</v>
      </c>
      <c r="B163" s="16" t="s">
        <v>390</v>
      </c>
      <c r="C163" s="17" t="s">
        <v>391</v>
      </c>
      <c r="D163" s="18">
        <v>0</v>
      </c>
      <c r="E163" s="18">
        <v>37</v>
      </c>
      <c r="F163" s="18">
        <v>0</v>
      </c>
      <c r="G163" s="18">
        <v>0</v>
      </c>
      <c r="H163" s="18">
        <v>0</v>
      </c>
      <c r="I163" s="18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1">
        <f>IF(D163=0,0,1)+IF(E163=0,0,1)+IF(F163=0,0,1)+IF(G163=0,0,1)+IF(H163=0,0,1)+IF(I163=0,0,1)+IF(J163=0,0,1)+IF(K163=0,0,1)+IF(L163=0,0,1)+IF(M163=0,0,1)+IF(N163=0,0,2)+IF(O163=0,0,3)</f>
        <v>1</v>
      </c>
      <c r="Q163" s="32">
        <f>SUM(D163:P164)</f>
        <v>38</v>
      </c>
      <c r="R163" s="22">
        <f t="shared" ref="R163" si="43">Q163-SMALL(D163:O164,1)-SMALL(D163:O164,2)-SMALL(D163:O164,3)-SMALL(D163:O164,4)</f>
        <v>38</v>
      </c>
    </row>
    <row r="164" spans="1:18" ht="15" thickBot="1" x14ac:dyDescent="0.35">
      <c r="A164" s="23"/>
      <c r="B164" s="33" t="s">
        <v>392</v>
      </c>
      <c r="C164" s="34" t="s">
        <v>393</v>
      </c>
      <c r="D164" s="26"/>
      <c r="E164" s="26"/>
      <c r="F164" s="26"/>
      <c r="G164" s="26"/>
      <c r="H164" s="26"/>
      <c r="I164" s="26"/>
      <c r="J164" s="28"/>
      <c r="K164" s="28"/>
      <c r="L164" s="28"/>
      <c r="M164" s="28"/>
      <c r="N164" s="28"/>
      <c r="O164" s="28"/>
      <c r="P164" s="29"/>
      <c r="Q164" s="35"/>
      <c r="R164" s="30"/>
    </row>
    <row r="165" spans="1:18" x14ac:dyDescent="0.3">
      <c r="A165" s="15">
        <v>79</v>
      </c>
      <c r="B165" s="16" t="s">
        <v>394</v>
      </c>
      <c r="C165" s="17" t="s">
        <v>395</v>
      </c>
      <c r="D165" s="18">
        <v>0</v>
      </c>
      <c r="E165" s="18">
        <v>0</v>
      </c>
      <c r="F165" s="18">
        <v>37</v>
      </c>
      <c r="G165" s="18">
        <v>0</v>
      </c>
      <c r="H165" s="18">
        <v>0</v>
      </c>
      <c r="I165" s="18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1">
        <f t="shared" ref="P165" si="44">IF(D165=0,0,1)+IF(E165=0,0,1)+IF(F165=0,0,1)+IF(G165=0,0,1)+IF(H165=0,0,1)+IF(I165=0,0,1)+IF(J165=0,0,1)+IF(K165=0,0,1)+IF(L165=0,0,1)+IF(M165=0,0,1)+IF(N165=0,0,2)+IF(O165=0,0,3)</f>
        <v>1</v>
      </c>
      <c r="Q165" s="21">
        <f>SUM(D165:P166)</f>
        <v>38</v>
      </c>
      <c r="R165" s="22">
        <f>Q165-SMALL(D165:O166,1)-SMALL(D165:O166,2)-SMALL(D165:O166,3)-SMALL(D165:O166,4)</f>
        <v>38</v>
      </c>
    </row>
    <row r="166" spans="1:18" ht="15" thickBot="1" x14ac:dyDescent="0.35">
      <c r="A166" s="23"/>
      <c r="B166" s="33" t="s">
        <v>396</v>
      </c>
      <c r="C166" s="34" t="s">
        <v>397</v>
      </c>
      <c r="D166" s="26"/>
      <c r="E166" s="26"/>
      <c r="F166" s="26"/>
      <c r="G166" s="26"/>
      <c r="H166" s="26"/>
      <c r="I166" s="26"/>
      <c r="J166" s="28"/>
      <c r="K166" s="28"/>
      <c r="L166" s="28"/>
      <c r="M166" s="28"/>
      <c r="N166" s="28"/>
      <c r="O166" s="28"/>
      <c r="P166" s="29"/>
      <c r="Q166" s="29"/>
      <c r="R166" s="30"/>
    </row>
    <row r="167" spans="1:18" x14ac:dyDescent="0.3">
      <c r="A167" s="15">
        <v>80</v>
      </c>
      <c r="B167" s="58" t="s">
        <v>398</v>
      </c>
      <c r="C167" s="59" t="s">
        <v>399</v>
      </c>
      <c r="D167" s="60">
        <v>0</v>
      </c>
      <c r="E167" s="60">
        <v>0</v>
      </c>
      <c r="F167" s="60">
        <v>0</v>
      </c>
      <c r="G167" s="60">
        <v>0</v>
      </c>
      <c r="H167" s="18">
        <v>37</v>
      </c>
      <c r="I167" s="18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1">
        <f t="shared" ref="P167" si="45">IF(D167=0,0,1)+IF(E167=0,0,1)+IF(F167=0,0,1)+IF(G167=0,0,1)+IF(H167=0,0,1)+IF(I167=0,0,1)+IF(J167=0,0,1)+IF(K167=0,0,1)+IF(L167=0,0,1)+IF(M167=0,0,1)+IF(N167=0,0,2)+IF(O167=0,0,3)</f>
        <v>1</v>
      </c>
      <c r="Q167" s="32">
        <f>SUM(D167:P168)</f>
        <v>38</v>
      </c>
      <c r="R167" s="22">
        <f>Q167-SMALL(D167:O168,1)-SMALL(D167:O168,2)-SMALL(D167:O168,3)-SMALL(D167:O168,4)</f>
        <v>38</v>
      </c>
    </row>
    <row r="168" spans="1:18" ht="15" thickBot="1" x14ac:dyDescent="0.35">
      <c r="A168" s="23"/>
      <c r="B168" s="51" t="s">
        <v>400</v>
      </c>
      <c r="C168" s="52" t="s">
        <v>401</v>
      </c>
      <c r="D168" s="53"/>
      <c r="E168" s="53"/>
      <c r="F168" s="53"/>
      <c r="G168" s="53"/>
      <c r="H168" s="26"/>
      <c r="I168" s="26"/>
      <c r="J168" s="28"/>
      <c r="K168" s="28"/>
      <c r="L168" s="28"/>
      <c r="M168" s="28"/>
      <c r="N168" s="28"/>
      <c r="O168" s="28"/>
      <c r="P168" s="29"/>
      <c r="Q168" s="35"/>
      <c r="R168" s="30"/>
    </row>
    <row r="169" spans="1:18" x14ac:dyDescent="0.3">
      <c r="A169" s="15">
        <v>81</v>
      </c>
      <c r="B169" s="16" t="s">
        <v>402</v>
      </c>
      <c r="C169" s="17" t="s">
        <v>403</v>
      </c>
      <c r="D169" s="18">
        <v>0</v>
      </c>
      <c r="E169" s="18">
        <v>36</v>
      </c>
      <c r="F169" s="18">
        <v>0</v>
      </c>
      <c r="G169" s="18">
        <v>0</v>
      </c>
      <c r="H169" s="18">
        <v>0</v>
      </c>
      <c r="I169" s="18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1">
        <f t="shared" ref="P169" si="46">IF(D169=0,0,1)+IF(E169=0,0,1)+IF(F169=0,0,1)+IF(G169=0,0,1)+IF(H169=0,0,1)+IF(I169=0,0,1)+IF(J169=0,0,1)+IF(K169=0,0,1)+IF(L169=0,0,1)+IF(M169=0,0,1)+IF(N169=0,0,2)+IF(O169=0,0,3)</f>
        <v>1</v>
      </c>
      <c r="Q169" s="21">
        <f>SUM(D169:P170)</f>
        <v>37</v>
      </c>
      <c r="R169" s="22">
        <f t="shared" ref="R169" si="47">Q169-SMALL(D169:O170,1)-SMALL(D169:O170,2)-SMALL(D169:O170,3)-SMALL(D169:O170,4)</f>
        <v>37</v>
      </c>
    </row>
    <row r="170" spans="1:18" ht="15" thickBot="1" x14ac:dyDescent="0.35">
      <c r="A170" s="23"/>
      <c r="B170" s="33" t="s">
        <v>404</v>
      </c>
      <c r="C170" s="34" t="s">
        <v>405</v>
      </c>
      <c r="D170" s="26"/>
      <c r="E170" s="26"/>
      <c r="F170" s="26"/>
      <c r="G170" s="26"/>
      <c r="H170" s="26"/>
      <c r="I170" s="26"/>
      <c r="J170" s="28"/>
      <c r="K170" s="28"/>
      <c r="L170" s="28"/>
      <c r="M170" s="28"/>
      <c r="N170" s="28"/>
      <c r="O170" s="28"/>
      <c r="P170" s="29"/>
      <c r="Q170" s="29"/>
      <c r="R170" s="30"/>
    </row>
    <row r="171" spans="1:18" x14ac:dyDescent="0.3">
      <c r="A171" s="15">
        <v>82</v>
      </c>
      <c r="B171" s="16" t="s">
        <v>406</v>
      </c>
      <c r="C171" s="17" t="s">
        <v>407</v>
      </c>
      <c r="D171" s="18">
        <v>0</v>
      </c>
      <c r="E171" s="18">
        <v>36</v>
      </c>
      <c r="F171" s="18">
        <v>0</v>
      </c>
      <c r="G171" s="18">
        <v>0</v>
      </c>
      <c r="H171" s="18">
        <v>0</v>
      </c>
      <c r="I171" s="18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1">
        <f>IF(D171=0,0,1)+IF(E171=0,0,1)+IF(F171=0,0,1)+IF(G171=0,0,1)+IF(H171=0,0,1)+IF(I171=0,0,1)+IF(J171=0,0,1)+IF(K171=0,0,1)+IF(L171=0,0,1)+IF(M171=0,0,1)+IF(N171=0,0,2)+IF(O171=0,0,3)</f>
        <v>1</v>
      </c>
      <c r="Q171" s="21">
        <f>SUM(D171:P172)</f>
        <v>37</v>
      </c>
      <c r="R171" s="22">
        <f t="shared" ref="R171" si="48">Q171-SMALL(D171:O172,1)-SMALL(D171:O172,2)-SMALL(D171:O172,3)-SMALL(D171:O172,4)</f>
        <v>37</v>
      </c>
    </row>
    <row r="172" spans="1:18" ht="15" thickBot="1" x14ac:dyDescent="0.35">
      <c r="A172" s="23"/>
      <c r="B172" s="33" t="s">
        <v>408</v>
      </c>
      <c r="C172" s="34" t="s">
        <v>409</v>
      </c>
      <c r="D172" s="26"/>
      <c r="E172" s="26"/>
      <c r="F172" s="26"/>
      <c r="G172" s="26"/>
      <c r="H172" s="26"/>
      <c r="I172" s="26"/>
      <c r="J172" s="28"/>
      <c r="K172" s="28"/>
      <c r="L172" s="28"/>
      <c r="M172" s="28"/>
      <c r="N172" s="28"/>
      <c r="O172" s="28"/>
      <c r="P172" s="29"/>
      <c r="Q172" s="29"/>
      <c r="R172" s="30"/>
    </row>
    <row r="173" spans="1:18" x14ac:dyDescent="0.3">
      <c r="A173" s="15">
        <v>83</v>
      </c>
      <c r="B173" s="16" t="s">
        <v>410</v>
      </c>
      <c r="C173" s="17" t="s">
        <v>411</v>
      </c>
      <c r="D173" s="18">
        <v>0</v>
      </c>
      <c r="E173" s="18">
        <v>0</v>
      </c>
      <c r="F173" s="18">
        <v>36</v>
      </c>
      <c r="G173" s="18">
        <v>0</v>
      </c>
      <c r="H173" s="18">
        <v>0</v>
      </c>
      <c r="I173" s="18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1">
        <f t="shared" ref="P173" si="49">IF(D173=0,0,1)+IF(E173=0,0,1)+IF(F173=0,0,1)+IF(G173=0,0,1)+IF(H173=0,0,1)+IF(I173=0,0,1)+IF(J173=0,0,1)+IF(K173=0,0,1)+IF(L173=0,0,1)+IF(M173=0,0,1)+IF(N173=0,0,2)+IF(O173=0,0,3)</f>
        <v>1</v>
      </c>
      <c r="Q173" s="21">
        <f>SUM(D173:P174)</f>
        <v>37</v>
      </c>
      <c r="R173" s="22">
        <f>Q173-SMALL(D173:O174,1)-SMALL(D173:O174,2)-SMALL(D173:O174,3)-SMALL(D173:O174,4)</f>
        <v>37</v>
      </c>
    </row>
    <row r="174" spans="1:18" ht="15" thickBot="1" x14ac:dyDescent="0.35">
      <c r="A174" s="23"/>
      <c r="B174" s="33" t="s">
        <v>412</v>
      </c>
      <c r="C174" s="34" t="s">
        <v>413</v>
      </c>
      <c r="D174" s="26"/>
      <c r="E174" s="26"/>
      <c r="F174" s="26"/>
      <c r="G174" s="26"/>
      <c r="H174" s="26"/>
      <c r="I174" s="26"/>
      <c r="J174" s="28"/>
      <c r="K174" s="28"/>
      <c r="L174" s="28"/>
      <c r="M174" s="28"/>
      <c r="N174" s="28"/>
      <c r="O174" s="28"/>
      <c r="P174" s="29"/>
      <c r="Q174" s="29"/>
      <c r="R174" s="30"/>
    </row>
    <row r="175" spans="1:18" x14ac:dyDescent="0.3">
      <c r="A175" s="15">
        <v>84</v>
      </c>
      <c r="B175" s="58" t="s">
        <v>414</v>
      </c>
      <c r="C175" s="59" t="s">
        <v>415</v>
      </c>
      <c r="D175" s="60">
        <v>0</v>
      </c>
      <c r="E175" s="60">
        <v>0</v>
      </c>
      <c r="F175" s="60">
        <v>0</v>
      </c>
      <c r="G175" s="60">
        <v>0</v>
      </c>
      <c r="H175" s="18">
        <v>36</v>
      </c>
      <c r="I175" s="18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1">
        <f t="shared" ref="P175" si="50">IF(D175=0,0,1)+IF(E175=0,0,1)+IF(F175=0,0,1)+IF(G175=0,0,1)+IF(H175=0,0,1)+IF(I175=0,0,1)+IF(J175=0,0,1)+IF(K175=0,0,1)+IF(L175=0,0,1)+IF(M175=0,0,1)+IF(N175=0,0,2)+IF(O175=0,0,3)</f>
        <v>1</v>
      </c>
      <c r="Q175" s="32">
        <f>SUM(D175:P176)</f>
        <v>37</v>
      </c>
      <c r="R175" s="22">
        <f>Q175-SMALL(D175:O176,1)-SMALL(D175:O176,2)-SMALL(D175:O176,3)-SMALL(D175:O176,4)</f>
        <v>37</v>
      </c>
    </row>
    <row r="176" spans="1:18" ht="15" thickBot="1" x14ac:dyDescent="0.35">
      <c r="A176" s="23"/>
      <c r="B176" s="51" t="s">
        <v>416</v>
      </c>
      <c r="C176" s="52" t="s">
        <v>417</v>
      </c>
      <c r="D176" s="53"/>
      <c r="E176" s="53"/>
      <c r="F176" s="53"/>
      <c r="G176" s="53"/>
      <c r="H176" s="26"/>
      <c r="I176" s="26"/>
      <c r="J176" s="28"/>
      <c r="K176" s="28"/>
      <c r="L176" s="28"/>
      <c r="M176" s="28"/>
      <c r="N176" s="28"/>
      <c r="O176" s="28"/>
      <c r="P176" s="29"/>
      <c r="Q176" s="35"/>
      <c r="R176" s="30"/>
    </row>
    <row r="177" spans="1:18" x14ac:dyDescent="0.3">
      <c r="A177" s="15">
        <v>85</v>
      </c>
      <c r="B177" s="16" t="s">
        <v>418</v>
      </c>
      <c r="C177" s="17" t="s">
        <v>419</v>
      </c>
      <c r="D177" s="18">
        <v>0</v>
      </c>
      <c r="E177" s="18">
        <v>35</v>
      </c>
      <c r="F177" s="18">
        <v>0</v>
      </c>
      <c r="G177" s="18">
        <v>0</v>
      </c>
      <c r="H177" s="18">
        <v>0</v>
      </c>
      <c r="I177" s="18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1">
        <f>IF(D177=0,0,1)+IF(E177=0,0,1)+IF(F177=0,0,1)+IF(G177=0,0,1)+IF(H177=0,0,1)+IF(I177=0,0,1)+IF(J177=0,0,1)+IF(K177=0,0,1)+IF(L177=0,0,1)+IF(M177=0,0,1)+IF(N177=0,0,2)+IF(O177=0,0,3)</f>
        <v>1</v>
      </c>
      <c r="Q177" s="21">
        <f>SUM(D177:P178)</f>
        <v>36</v>
      </c>
      <c r="R177" s="22">
        <f t="shared" ref="R177" si="51">Q177-SMALL(D177:O178,1)-SMALL(D177:O178,2)-SMALL(D177:O178,3)-SMALL(D177:O178,4)</f>
        <v>36</v>
      </c>
    </row>
    <row r="178" spans="1:18" ht="15" thickBot="1" x14ac:dyDescent="0.35">
      <c r="A178" s="23"/>
      <c r="B178" s="33" t="s">
        <v>420</v>
      </c>
      <c r="C178" s="34" t="s">
        <v>421</v>
      </c>
      <c r="D178" s="26"/>
      <c r="E178" s="26"/>
      <c r="F178" s="26"/>
      <c r="G178" s="26"/>
      <c r="H178" s="26"/>
      <c r="I178" s="26"/>
      <c r="J178" s="28"/>
      <c r="K178" s="28"/>
      <c r="L178" s="28"/>
      <c r="M178" s="28"/>
      <c r="N178" s="28"/>
      <c r="O178" s="28"/>
      <c r="P178" s="29"/>
      <c r="Q178" s="29"/>
      <c r="R178" s="30"/>
    </row>
    <row r="179" spans="1:18" x14ac:dyDescent="0.3">
      <c r="A179" s="15">
        <v>86</v>
      </c>
      <c r="B179" s="16" t="s">
        <v>422</v>
      </c>
      <c r="C179" s="17" t="s">
        <v>423</v>
      </c>
      <c r="D179" s="18">
        <v>0</v>
      </c>
      <c r="E179" s="18">
        <v>0</v>
      </c>
      <c r="F179" s="18">
        <v>35</v>
      </c>
      <c r="G179" s="18">
        <v>0</v>
      </c>
      <c r="H179" s="18">
        <v>0</v>
      </c>
      <c r="I179" s="18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1">
        <f t="shared" ref="P179" si="52">IF(D179=0,0,1)+IF(E179=0,0,1)+IF(F179=0,0,1)+IF(G179=0,0,1)+IF(H179=0,0,1)+IF(I179=0,0,1)+IF(J179=0,0,1)+IF(K179=0,0,1)+IF(L179=0,0,1)+IF(M179=0,0,1)+IF(N179=0,0,2)+IF(O179=0,0,3)</f>
        <v>1</v>
      </c>
      <c r="Q179" s="21">
        <f>SUM(D179:P180)</f>
        <v>36</v>
      </c>
      <c r="R179" s="22">
        <f>Q179-SMALL(D179:O180,1)-SMALL(D179:O180,2)-SMALL(D179:O180,3)-SMALL(D179:O180,4)</f>
        <v>36</v>
      </c>
    </row>
    <row r="180" spans="1:18" ht="15" thickBot="1" x14ac:dyDescent="0.35">
      <c r="A180" s="23"/>
      <c r="B180" s="33" t="s">
        <v>424</v>
      </c>
      <c r="C180" s="34" t="s">
        <v>425</v>
      </c>
      <c r="D180" s="26"/>
      <c r="E180" s="26"/>
      <c r="F180" s="26"/>
      <c r="G180" s="26"/>
      <c r="H180" s="26"/>
      <c r="I180" s="26"/>
      <c r="J180" s="28"/>
      <c r="K180" s="28"/>
      <c r="L180" s="28"/>
      <c r="M180" s="28"/>
      <c r="N180" s="28"/>
      <c r="O180" s="28"/>
      <c r="P180" s="29"/>
      <c r="Q180" s="29"/>
      <c r="R180" s="30"/>
    </row>
    <row r="181" spans="1:18" x14ac:dyDescent="0.3">
      <c r="A181" s="15">
        <v>87</v>
      </c>
      <c r="B181" s="16" t="s">
        <v>426</v>
      </c>
      <c r="C181" s="17" t="s">
        <v>427</v>
      </c>
      <c r="D181" s="18">
        <v>0</v>
      </c>
      <c r="E181" s="18">
        <v>0</v>
      </c>
      <c r="F181" s="18">
        <v>35</v>
      </c>
      <c r="G181" s="18">
        <v>0</v>
      </c>
      <c r="H181" s="18">
        <v>0</v>
      </c>
      <c r="I181" s="18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1">
        <f t="shared" ref="P181" si="53">IF(D181=0,0,1)+IF(E181=0,0,1)+IF(F181=0,0,1)+IF(G181=0,0,1)+IF(H181=0,0,1)+IF(I181=0,0,1)+IF(J181=0,0,1)+IF(K181=0,0,1)+IF(L181=0,0,1)+IF(M181=0,0,1)+IF(N181=0,0,2)+IF(O181=0,0,3)</f>
        <v>1</v>
      </c>
      <c r="Q181" s="21">
        <f>SUM(D181:P182)</f>
        <v>36</v>
      </c>
      <c r="R181" s="22">
        <f>Q181-SMALL(D181:O182,1)-SMALL(D181:O182,2)-SMALL(D181:O182,3)-SMALL(D181:O182,4)</f>
        <v>36</v>
      </c>
    </row>
    <row r="182" spans="1:18" ht="15" thickBot="1" x14ac:dyDescent="0.35">
      <c r="A182" s="23"/>
      <c r="B182" s="33" t="s">
        <v>428</v>
      </c>
      <c r="C182" s="34" t="s">
        <v>429</v>
      </c>
      <c r="D182" s="26"/>
      <c r="E182" s="26"/>
      <c r="F182" s="26"/>
      <c r="G182" s="26"/>
      <c r="H182" s="26"/>
      <c r="I182" s="26"/>
      <c r="J182" s="28"/>
      <c r="K182" s="28"/>
      <c r="L182" s="28"/>
      <c r="M182" s="28"/>
      <c r="N182" s="28"/>
      <c r="O182" s="28"/>
      <c r="P182" s="29"/>
      <c r="Q182" s="29"/>
      <c r="R182" s="30"/>
    </row>
    <row r="183" spans="1:18" x14ac:dyDescent="0.3">
      <c r="A183" s="15">
        <v>88</v>
      </c>
      <c r="B183" s="58" t="s">
        <v>430</v>
      </c>
      <c r="C183" s="59" t="s">
        <v>431</v>
      </c>
      <c r="D183" s="60">
        <v>0</v>
      </c>
      <c r="E183" s="60">
        <v>0</v>
      </c>
      <c r="F183" s="60">
        <v>0</v>
      </c>
      <c r="G183" s="60">
        <v>35</v>
      </c>
      <c r="H183" s="18">
        <v>0</v>
      </c>
      <c r="I183" s="18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1">
        <f t="shared" ref="P183" si="54">IF(D183=0,0,1)+IF(E183=0,0,1)+IF(F183=0,0,1)+IF(G183=0,0,1)+IF(H183=0,0,1)+IF(I183=0,0,1)+IF(J183=0,0,1)+IF(K183=0,0,1)+IF(L183=0,0,1)+IF(M183=0,0,1)+IF(N183=0,0,2)+IF(O183=0,0,3)</f>
        <v>1</v>
      </c>
      <c r="Q183" s="32">
        <f>SUM(D183:P184)</f>
        <v>36</v>
      </c>
      <c r="R183" s="22">
        <f>Q183-SMALL(D183:O184,1)-SMALL(D183:O184,2)-SMALL(D183:O184,3)-SMALL(D183:O184,4)</f>
        <v>36</v>
      </c>
    </row>
    <row r="184" spans="1:18" ht="15" thickBot="1" x14ac:dyDescent="0.35">
      <c r="A184" s="23"/>
      <c r="B184" s="51" t="s">
        <v>392</v>
      </c>
      <c r="C184" s="52" t="s">
        <v>393</v>
      </c>
      <c r="D184" s="53"/>
      <c r="E184" s="53"/>
      <c r="F184" s="53"/>
      <c r="G184" s="53"/>
      <c r="H184" s="26"/>
      <c r="I184" s="26"/>
      <c r="J184" s="28"/>
      <c r="K184" s="28"/>
      <c r="L184" s="28"/>
      <c r="M184" s="28"/>
      <c r="N184" s="28"/>
      <c r="O184" s="28"/>
      <c r="P184" s="29"/>
      <c r="Q184" s="35"/>
      <c r="R184" s="30"/>
    </row>
    <row r="185" spans="1:18" x14ac:dyDescent="0.3">
      <c r="A185" s="15">
        <v>89</v>
      </c>
      <c r="B185" s="16" t="s">
        <v>432</v>
      </c>
      <c r="C185" s="17" t="s">
        <v>433</v>
      </c>
      <c r="D185" s="18">
        <v>34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1">
        <f>IF(D185=0,0,1)+IF(E185=0,0,1)+IF(F185=0,0,1)+IF(G185=0,0,1)+IF(H185=0,0,1)+IF(I185=0,0,1)+IF(J185=0,0,1)+IF(K185=0,0,1)+IF(L185=0,0,1)+IF(M185=0,0,1)+IF(N185=0,0,2)+IF(O185=0,0,3)</f>
        <v>1</v>
      </c>
      <c r="Q185" s="32">
        <f>SUM(D185:P186)</f>
        <v>35</v>
      </c>
      <c r="R185" s="22">
        <f t="shared" ref="R185" si="55">Q185-SMALL(D185:O186,1)-SMALL(D185:O186,2)-SMALL(D185:O186,3)-SMALL(D185:O186,4)</f>
        <v>35</v>
      </c>
    </row>
    <row r="186" spans="1:18" ht="15" thickBot="1" x14ac:dyDescent="0.35">
      <c r="A186" s="23"/>
      <c r="B186" s="33" t="s">
        <v>434</v>
      </c>
      <c r="C186" s="34" t="s">
        <v>435</v>
      </c>
      <c r="D186" s="26"/>
      <c r="E186" s="26"/>
      <c r="F186" s="26"/>
      <c r="G186" s="26"/>
      <c r="H186" s="26"/>
      <c r="I186" s="26"/>
      <c r="J186" s="28"/>
      <c r="K186" s="28"/>
      <c r="L186" s="28"/>
      <c r="M186" s="28"/>
      <c r="N186" s="28"/>
      <c r="O186" s="28"/>
      <c r="P186" s="29"/>
      <c r="Q186" s="35"/>
      <c r="R186" s="30"/>
    </row>
    <row r="187" spans="1:18" x14ac:dyDescent="0.3">
      <c r="A187" s="15">
        <v>90</v>
      </c>
      <c r="B187" s="16" t="s">
        <v>436</v>
      </c>
      <c r="C187" s="17" t="s">
        <v>437</v>
      </c>
      <c r="D187" s="18">
        <v>0</v>
      </c>
      <c r="E187" s="18">
        <v>34</v>
      </c>
      <c r="F187" s="18">
        <v>0</v>
      </c>
      <c r="G187" s="18">
        <v>0</v>
      </c>
      <c r="H187" s="18">
        <v>0</v>
      </c>
      <c r="I187" s="18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1">
        <f>IF(D187=0,0,1)+IF(E187=0,0,1)+IF(F187=0,0,1)+IF(G187=0,0,1)+IF(H187=0,0,1)+IF(I187=0,0,1)+IF(J187=0,0,1)+IF(K187=0,0,1)+IF(L187=0,0,1)+IF(M187=0,0,1)+IF(N187=0,0,2)+IF(O187=0,0,3)</f>
        <v>1</v>
      </c>
      <c r="Q187" s="32">
        <f>SUM(D187:P188)</f>
        <v>35</v>
      </c>
      <c r="R187" s="22">
        <f t="shared" ref="R187" si="56">Q187-SMALL(D187:O188,1)-SMALL(D187:O188,2)-SMALL(D187:O188,3)-SMALL(D187:O188,4)</f>
        <v>35</v>
      </c>
    </row>
    <row r="188" spans="1:18" ht="15" thickBot="1" x14ac:dyDescent="0.35">
      <c r="A188" s="23"/>
      <c r="B188" s="33" t="s">
        <v>438</v>
      </c>
      <c r="C188" s="34" t="s">
        <v>439</v>
      </c>
      <c r="D188" s="26"/>
      <c r="E188" s="26"/>
      <c r="F188" s="26"/>
      <c r="G188" s="26"/>
      <c r="H188" s="26"/>
      <c r="I188" s="26"/>
      <c r="J188" s="28"/>
      <c r="K188" s="28"/>
      <c r="L188" s="28"/>
      <c r="M188" s="28"/>
      <c r="N188" s="28"/>
      <c r="O188" s="28"/>
      <c r="P188" s="29"/>
      <c r="Q188" s="35"/>
      <c r="R188" s="30"/>
    </row>
    <row r="189" spans="1:18" x14ac:dyDescent="0.3">
      <c r="A189" s="15">
        <v>91</v>
      </c>
      <c r="B189" s="16" t="s">
        <v>440</v>
      </c>
      <c r="C189" s="17" t="s">
        <v>441</v>
      </c>
      <c r="D189" s="18">
        <v>0</v>
      </c>
      <c r="E189" s="18">
        <v>34</v>
      </c>
      <c r="F189" s="18">
        <v>0</v>
      </c>
      <c r="G189" s="18">
        <v>0</v>
      </c>
      <c r="H189" s="18">
        <v>0</v>
      </c>
      <c r="I189" s="18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1">
        <f>IF(D189=0,0,1)+IF(E189=0,0,1)+IF(F189=0,0,1)+IF(G189=0,0,1)+IF(H189=0,0,1)+IF(I189=0,0,1)+IF(J189=0,0,1)+IF(K189=0,0,1)+IF(L189=0,0,1)+IF(M189=0,0,1)+IF(N189=0,0,2)+IF(O189=0,0,3)</f>
        <v>1</v>
      </c>
      <c r="Q189" s="21">
        <f>SUM(D189:P190)</f>
        <v>35</v>
      </c>
      <c r="R189" s="22">
        <f t="shared" ref="R189" si="57">Q189-SMALL(D189:O190,1)-SMALL(D189:O190,2)-SMALL(D189:O190,3)-SMALL(D189:O190,4)</f>
        <v>35</v>
      </c>
    </row>
    <row r="190" spans="1:18" ht="15" thickBot="1" x14ac:dyDescent="0.35">
      <c r="A190" s="23"/>
      <c r="B190" s="33" t="s">
        <v>442</v>
      </c>
      <c r="C190" s="34" t="s">
        <v>443</v>
      </c>
      <c r="D190" s="26"/>
      <c r="E190" s="26"/>
      <c r="F190" s="26"/>
      <c r="G190" s="26"/>
      <c r="H190" s="26"/>
      <c r="I190" s="26"/>
      <c r="J190" s="28"/>
      <c r="K190" s="28"/>
      <c r="L190" s="28"/>
      <c r="M190" s="28"/>
      <c r="N190" s="28"/>
      <c r="O190" s="28"/>
      <c r="P190" s="29"/>
      <c r="Q190" s="29"/>
      <c r="R190" s="30"/>
    </row>
    <row r="191" spans="1:18" x14ac:dyDescent="0.3">
      <c r="A191" s="15">
        <v>92</v>
      </c>
      <c r="B191" s="16" t="s">
        <v>444</v>
      </c>
      <c r="C191" s="17" t="s">
        <v>445</v>
      </c>
      <c r="D191" s="18">
        <v>0</v>
      </c>
      <c r="E191" s="18">
        <v>34</v>
      </c>
      <c r="F191" s="18">
        <v>0</v>
      </c>
      <c r="G191" s="18">
        <v>0</v>
      </c>
      <c r="H191" s="18">
        <v>0</v>
      </c>
      <c r="I191" s="18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1">
        <f>IF(D191=0,0,1)+IF(E191=0,0,1)+IF(F191=0,0,1)+IF(G191=0,0,1)+IF(H191=0,0,1)+IF(I191=0,0,1)+IF(J191=0,0,1)+IF(K191=0,0,1)+IF(L191=0,0,1)+IF(M191=0,0,1)+IF(N191=0,0,2)+IF(O191=0,0,3)</f>
        <v>1</v>
      </c>
      <c r="Q191" s="21">
        <f>SUM(D191:P192)</f>
        <v>35</v>
      </c>
      <c r="R191" s="22">
        <f t="shared" ref="R191" si="58">Q191-SMALL(D191:O192,1)-SMALL(D191:O192,2)-SMALL(D191:O192,3)-SMALL(D191:O192,4)</f>
        <v>35</v>
      </c>
    </row>
    <row r="192" spans="1:18" ht="15" thickBot="1" x14ac:dyDescent="0.35">
      <c r="A192" s="23"/>
      <c r="B192" s="33" t="s">
        <v>446</v>
      </c>
      <c r="C192" s="34" t="s">
        <v>447</v>
      </c>
      <c r="D192" s="26"/>
      <c r="E192" s="26"/>
      <c r="F192" s="26"/>
      <c r="G192" s="26"/>
      <c r="H192" s="26"/>
      <c r="I192" s="26"/>
      <c r="J192" s="28"/>
      <c r="K192" s="28"/>
      <c r="L192" s="28"/>
      <c r="M192" s="28"/>
      <c r="N192" s="28"/>
      <c r="O192" s="28"/>
      <c r="P192" s="29"/>
      <c r="Q192" s="29"/>
      <c r="R192" s="30"/>
    </row>
    <row r="193" spans="1:18" x14ac:dyDescent="0.3">
      <c r="A193" s="15">
        <v>93</v>
      </c>
      <c r="B193" s="58" t="s">
        <v>448</v>
      </c>
      <c r="C193" s="59" t="s">
        <v>449</v>
      </c>
      <c r="D193" s="60">
        <v>0</v>
      </c>
      <c r="E193" s="60">
        <v>0</v>
      </c>
      <c r="F193" s="60">
        <v>0</v>
      </c>
      <c r="G193" s="60">
        <v>0</v>
      </c>
      <c r="H193" s="18">
        <v>34</v>
      </c>
      <c r="I193" s="18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1">
        <f t="shared" ref="P193" si="59">IF(D193=0,0,1)+IF(E193=0,0,1)+IF(F193=0,0,1)+IF(G193=0,0,1)+IF(H193=0,0,1)+IF(I193=0,0,1)+IF(J193=0,0,1)+IF(K193=0,0,1)+IF(L193=0,0,1)+IF(M193=0,0,1)+IF(N193=0,0,2)+IF(O193=0,0,3)</f>
        <v>1</v>
      </c>
      <c r="Q193" s="32">
        <f>SUM(D193:P194)</f>
        <v>35</v>
      </c>
      <c r="R193" s="22">
        <f>Q193-SMALL(D193:O194,1)-SMALL(D193:O194,2)-SMALL(D193:O194,3)-SMALL(D193:O194,4)</f>
        <v>35</v>
      </c>
    </row>
    <row r="194" spans="1:18" ht="15" thickBot="1" x14ac:dyDescent="0.35">
      <c r="A194" s="23"/>
      <c r="B194" s="51" t="s">
        <v>450</v>
      </c>
      <c r="C194" s="52" t="s">
        <v>451</v>
      </c>
      <c r="D194" s="53"/>
      <c r="E194" s="53"/>
      <c r="F194" s="53"/>
      <c r="G194" s="53"/>
      <c r="H194" s="26"/>
      <c r="I194" s="26"/>
      <c r="J194" s="28"/>
      <c r="K194" s="28"/>
      <c r="L194" s="28"/>
      <c r="M194" s="28"/>
      <c r="N194" s="28"/>
      <c r="O194" s="28"/>
      <c r="P194" s="29"/>
      <c r="Q194" s="35"/>
      <c r="R194" s="30"/>
    </row>
    <row r="195" spans="1:18" x14ac:dyDescent="0.3">
      <c r="A195" s="15">
        <v>94</v>
      </c>
      <c r="B195" s="16" t="s">
        <v>452</v>
      </c>
      <c r="C195" s="17" t="s">
        <v>453</v>
      </c>
      <c r="D195" s="18">
        <v>0</v>
      </c>
      <c r="E195" s="18">
        <v>33</v>
      </c>
      <c r="F195" s="18">
        <v>0</v>
      </c>
      <c r="G195" s="18">
        <v>0</v>
      </c>
      <c r="H195" s="18">
        <v>0</v>
      </c>
      <c r="I195" s="18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1">
        <f t="shared" ref="P195" si="60">IF(D195=0,0,1)+IF(E195=0,0,1)+IF(F195=0,0,1)+IF(G195=0,0,1)+IF(H195=0,0,1)+IF(I195=0,0,1)+IF(J195=0,0,1)+IF(K195=0,0,1)+IF(L195=0,0,1)+IF(M195=0,0,1)+IF(N195=0,0,2)+IF(O195=0,0,3)</f>
        <v>1</v>
      </c>
      <c r="Q195" s="21">
        <f>SUM(D195:P196)</f>
        <v>34</v>
      </c>
      <c r="R195" s="22">
        <f t="shared" ref="R195" si="61">Q195-SMALL(D195:O196,1)-SMALL(D195:O196,2)-SMALL(D195:O196,3)-SMALL(D195:O196,4)</f>
        <v>34</v>
      </c>
    </row>
    <row r="196" spans="1:18" ht="15" thickBot="1" x14ac:dyDescent="0.35">
      <c r="A196" s="23"/>
      <c r="B196" s="33" t="s">
        <v>454</v>
      </c>
      <c r="C196" s="34" t="s">
        <v>455</v>
      </c>
      <c r="D196" s="26"/>
      <c r="E196" s="26"/>
      <c r="F196" s="26"/>
      <c r="G196" s="26"/>
      <c r="H196" s="26"/>
      <c r="I196" s="26"/>
      <c r="J196" s="28"/>
      <c r="K196" s="28"/>
      <c r="L196" s="28"/>
      <c r="M196" s="28"/>
      <c r="N196" s="28"/>
      <c r="O196" s="28"/>
      <c r="P196" s="29"/>
      <c r="Q196" s="29"/>
      <c r="R196" s="30"/>
    </row>
    <row r="197" spans="1:18" x14ac:dyDescent="0.3">
      <c r="A197" s="15">
        <v>95</v>
      </c>
      <c r="B197" s="16" t="s">
        <v>456</v>
      </c>
      <c r="C197" s="17" t="s">
        <v>457</v>
      </c>
      <c r="D197" s="18">
        <v>0</v>
      </c>
      <c r="E197" s="18">
        <v>0</v>
      </c>
      <c r="F197" s="18">
        <v>33</v>
      </c>
      <c r="G197" s="18">
        <v>0</v>
      </c>
      <c r="H197" s="18">
        <v>0</v>
      </c>
      <c r="I197" s="18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1">
        <f>IF(D197=0,0,1)+IF(E197=0,0,1)+IF(F197=0,0,1)+IF(G197=0,0,1)+IF(H197=0,0,1)+IF(I197=0,0,1)+IF(J197=0,0,1)+IF(K197=0,0,1)+IF(L197=0,0,1)+IF(M197=0,0,1)+IF(N197=0,0,2)+IF(O197=0,0,3)</f>
        <v>1</v>
      </c>
      <c r="Q197" s="21">
        <f>SUM(D197:P198)</f>
        <v>34</v>
      </c>
      <c r="R197" s="22">
        <f t="shared" ref="R197" si="62">Q197-SMALL(D197:O198,1)-SMALL(D197:O198,2)-SMALL(D197:O198,3)-SMALL(D197:O198,4)</f>
        <v>34</v>
      </c>
    </row>
    <row r="198" spans="1:18" ht="15" thickBot="1" x14ac:dyDescent="0.35">
      <c r="A198" s="23"/>
      <c r="B198" s="33" t="s">
        <v>458</v>
      </c>
      <c r="C198" s="34" t="s">
        <v>459</v>
      </c>
      <c r="D198" s="26"/>
      <c r="E198" s="26"/>
      <c r="F198" s="26"/>
      <c r="G198" s="26"/>
      <c r="H198" s="26"/>
      <c r="I198" s="26"/>
      <c r="J198" s="28"/>
      <c r="K198" s="28"/>
      <c r="L198" s="28"/>
      <c r="M198" s="28"/>
      <c r="N198" s="28"/>
      <c r="O198" s="28"/>
      <c r="P198" s="29"/>
      <c r="Q198" s="29"/>
      <c r="R198" s="30"/>
    </row>
    <row r="199" spans="1:18" x14ac:dyDescent="0.3">
      <c r="A199" s="15">
        <v>96</v>
      </c>
      <c r="B199" s="16" t="s">
        <v>460</v>
      </c>
      <c r="C199" s="17" t="s">
        <v>461</v>
      </c>
      <c r="D199" s="18">
        <v>0</v>
      </c>
      <c r="E199" s="18">
        <v>0</v>
      </c>
      <c r="F199" s="18">
        <v>33</v>
      </c>
      <c r="G199" s="18">
        <v>0</v>
      </c>
      <c r="H199" s="18">
        <v>0</v>
      </c>
      <c r="I199" s="18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1">
        <f t="shared" ref="P199" si="63">IF(D199=0,0,1)+IF(E199=0,0,1)+IF(F199=0,0,1)+IF(G199=0,0,1)+IF(H199=0,0,1)+IF(I199=0,0,1)+IF(J199=0,0,1)+IF(K199=0,0,1)+IF(L199=0,0,1)+IF(M199=0,0,1)+IF(N199=0,0,2)+IF(O199=0,0,3)</f>
        <v>1</v>
      </c>
      <c r="Q199" s="21">
        <f>SUM(D199:P200)</f>
        <v>34</v>
      </c>
      <c r="R199" s="22">
        <f>Q199-SMALL(D199:O200,1)-SMALL(D199:O200,2)-SMALL(D199:O200,3)-SMALL(D199:O200,4)</f>
        <v>34</v>
      </c>
    </row>
    <row r="200" spans="1:18" ht="15" thickBot="1" x14ac:dyDescent="0.35">
      <c r="A200" s="23"/>
      <c r="B200" s="33" t="s">
        <v>462</v>
      </c>
      <c r="C200" s="34" t="s">
        <v>463</v>
      </c>
      <c r="D200" s="26"/>
      <c r="E200" s="26"/>
      <c r="F200" s="26"/>
      <c r="G200" s="26"/>
      <c r="H200" s="26"/>
      <c r="I200" s="26"/>
      <c r="J200" s="28"/>
      <c r="K200" s="28"/>
      <c r="L200" s="28"/>
      <c r="M200" s="28"/>
      <c r="N200" s="28"/>
      <c r="O200" s="28"/>
      <c r="P200" s="29"/>
      <c r="Q200" s="29"/>
      <c r="R200" s="30"/>
    </row>
    <row r="201" spans="1:18" x14ac:dyDescent="0.3">
      <c r="A201" s="15">
        <v>97</v>
      </c>
      <c r="B201" s="16" t="s">
        <v>464</v>
      </c>
      <c r="C201" s="17" t="s">
        <v>465</v>
      </c>
      <c r="D201" s="18">
        <v>0</v>
      </c>
      <c r="E201" s="18">
        <v>32</v>
      </c>
      <c r="F201" s="18">
        <v>0</v>
      </c>
      <c r="G201" s="18">
        <v>0</v>
      </c>
      <c r="H201" s="18">
        <v>0</v>
      </c>
      <c r="I201" s="18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1">
        <f>IF(D201=0,0,1)+IF(E201=0,0,1)+IF(F201=0,0,1)+IF(G201=0,0,1)+IF(H201=0,0,1)+IF(I201=0,0,1)+IF(J201=0,0,1)+IF(K201=0,0,1)+IF(L201=0,0,1)+IF(M201=0,0,1)+IF(N201=0,0,2)+IF(O201=0,0,3)</f>
        <v>1</v>
      </c>
      <c r="Q201" s="21">
        <f>SUM(D201:P202)</f>
        <v>33</v>
      </c>
      <c r="R201" s="22">
        <f t="shared" ref="R201" si="64">Q201-SMALL(D201:O202,1)-SMALL(D201:O202,2)-SMALL(D201:O202,3)-SMALL(D201:O202,4)</f>
        <v>33</v>
      </c>
    </row>
    <row r="202" spans="1:18" ht="15" thickBot="1" x14ac:dyDescent="0.35">
      <c r="A202" s="23"/>
      <c r="B202" s="33" t="s">
        <v>466</v>
      </c>
      <c r="C202" s="34" t="s">
        <v>467</v>
      </c>
      <c r="D202" s="26"/>
      <c r="E202" s="26"/>
      <c r="F202" s="26"/>
      <c r="G202" s="26"/>
      <c r="H202" s="26"/>
      <c r="I202" s="26"/>
      <c r="J202" s="28"/>
      <c r="K202" s="28"/>
      <c r="L202" s="28"/>
      <c r="M202" s="28"/>
      <c r="N202" s="28"/>
      <c r="O202" s="28"/>
      <c r="P202" s="29"/>
      <c r="Q202" s="29"/>
      <c r="R202" s="30"/>
    </row>
    <row r="203" spans="1:18" x14ac:dyDescent="0.3">
      <c r="A203" s="15">
        <v>98</v>
      </c>
      <c r="B203" s="16" t="s">
        <v>468</v>
      </c>
      <c r="C203" s="17" t="s">
        <v>469</v>
      </c>
      <c r="D203" s="18">
        <v>0</v>
      </c>
      <c r="E203" s="18">
        <v>32</v>
      </c>
      <c r="F203" s="18">
        <v>0</v>
      </c>
      <c r="G203" s="18">
        <v>0</v>
      </c>
      <c r="H203" s="18">
        <v>0</v>
      </c>
      <c r="I203" s="18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1">
        <f>IF(D203=0,0,1)+IF(E203=0,0,1)+IF(F203=0,0,1)+IF(G203=0,0,1)+IF(H203=0,0,1)+IF(I203=0,0,1)+IF(J203=0,0,1)+IF(K203=0,0,1)+IF(L203=0,0,1)+IF(M203=0,0,1)+IF(N203=0,0,2)+IF(O203=0,0,3)</f>
        <v>1</v>
      </c>
      <c r="Q203" s="21">
        <f>SUM(D203:P204)</f>
        <v>33</v>
      </c>
      <c r="R203" s="22">
        <f t="shared" ref="R203" si="65">Q203-SMALL(D203:O204,1)-SMALL(D203:O204,2)-SMALL(D203:O204,3)-SMALL(D203:O204,4)</f>
        <v>33</v>
      </c>
    </row>
    <row r="204" spans="1:18" ht="15" thickBot="1" x14ac:dyDescent="0.35">
      <c r="A204" s="23"/>
      <c r="B204" s="33" t="s">
        <v>470</v>
      </c>
      <c r="C204" s="34" t="s">
        <v>471</v>
      </c>
      <c r="D204" s="26"/>
      <c r="E204" s="26"/>
      <c r="F204" s="26"/>
      <c r="G204" s="26"/>
      <c r="H204" s="26"/>
      <c r="I204" s="26"/>
      <c r="J204" s="28"/>
      <c r="K204" s="28"/>
      <c r="L204" s="28"/>
      <c r="M204" s="28"/>
      <c r="N204" s="28"/>
      <c r="O204" s="28"/>
      <c r="P204" s="29"/>
      <c r="Q204" s="29"/>
      <c r="R204" s="30"/>
    </row>
    <row r="205" spans="1:18" x14ac:dyDescent="0.3">
      <c r="A205" s="15">
        <v>99</v>
      </c>
      <c r="B205" s="16" t="s">
        <v>472</v>
      </c>
      <c r="C205" s="17" t="s">
        <v>473</v>
      </c>
      <c r="D205" s="18">
        <v>0</v>
      </c>
      <c r="E205" s="18">
        <v>32</v>
      </c>
      <c r="F205" s="18">
        <v>0</v>
      </c>
      <c r="G205" s="18">
        <v>0</v>
      </c>
      <c r="H205" s="18">
        <v>0</v>
      </c>
      <c r="I205" s="18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1">
        <f>IF(D205=0,0,1)+IF(E205=0,0,1)+IF(F205=0,0,1)+IF(G205=0,0,1)+IF(H205=0,0,1)+IF(I205=0,0,1)+IF(J205=0,0,1)+IF(K205=0,0,1)+IF(L205=0,0,1)+IF(M205=0,0,1)+IF(N205=0,0,2)+IF(O205=0,0,3)</f>
        <v>1</v>
      </c>
      <c r="Q205" s="21">
        <f>SUM(D205:P206)</f>
        <v>33</v>
      </c>
      <c r="R205" s="22">
        <f t="shared" ref="R205" si="66">Q205-SMALL(D205:O206,1)-SMALL(D205:O206,2)-SMALL(D205:O206,3)-SMALL(D205:O206,4)</f>
        <v>33</v>
      </c>
    </row>
    <row r="206" spans="1:18" ht="15" thickBot="1" x14ac:dyDescent="0.35">
      <c r="A206" s="23"/>
      <c r="B206" s="33" t="s">
        <v>474</v>
      </c>
      <c r="C206" s="34" t="s">
        <v>475</v>
      </c>
      <c r="D206" s="26"/>
      <c r="E206" s="26"/>
      <c r="F206" s="26"/>
      <c r="G206" s="26"/>
      <c r="H206" s="26"/>
      <c r="I206" s="26"/>
      <c r="J206" s="28"/>
      <c r="K206" s="28"/>
      <c r="L206" s="28"/>
      <c r="M206" s="28"/>
      <c r="N206" s="28"/>
      <c r="O206" s="28"/>
      <c r="P206" s="29"/>
      <c r="Q206" s="29"/>
      <c r="R206" s="30"/>
    </row>
    <row r="207" spans="1:18" x14ac:dyDescent="0.3">
      <c r="A207" s="15">
        <v>100</v>
      </c>
      <c r="B207" s="16" t="s">
        <v>476</v>
      </c>
      <c r="C207" s="17" t="s">
        <v>477</v>
      </c>
      <c r="D207" s="18">
        <v>0</v>
      </c>
      <c r="E207" s="18">
        <v>32</v>
      </c>
      <c r="F207" s="18">
        <v>0</v>
      </c>
      <c r="G207" s="18">
        <v>0</v>
      </c>
      <c r="H207" s="18">
        <v>0</v>
      </c>
      <c r="I207" s="18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1">
        <f t="shared" ref="P207" si="67">IF(D207=0,0,1)+IF(E207=0,0,1)+IF(F207=0,0,1)+IF(G207=0,0,1)+IF(H207=0,0,1)+IF(I207=0,0,1)+IF(J207=0,0,1)+IF(K207=0,0,1)+IF(L207=0,0,1)+IF(M207=0,0,1)+IF(N207=0,0,2)+IF(O207=0,0,3)</f>
        <v>1</v>
      </c>
      <c r="Q207" s="21">
        <f t="shared" ref="Q207" si="68">SUM(D207:P208)</f>
        <v>33</v>
      </c>
      <c r="R207" s="22">
        <f t="shared" ref="R207" si="69">Q207-SMALL(D207:O208,1)-SMALL(D207:O208,2)-SMALL(D207:O208,3)-SMALL(D207:O208,4)</f>
        <v>33</v>
      </c>
    </row>
    <row r="208" spans="1:18" ht="15" thickBot="1" x14ac:dyDescent="0.35">
      <c r="A208" s="23"/>
      <c r="B208" s="33" t="s">
        <v>478</v>
      </c>
      <c r="C208" s="34" t="s">
        <v>479</v>
      </c>
      <c r="D208" s="26"/>
      <c r="E208" s="26"/>
      <c r="F208" s="26"/>
      <c r="G208" s="26"/>
      <c r="H208" s="26"/>
      <c r="I208" s="26"/>
      <c r="J208" s="28"/>
      <c r="K208" s="28"/>
      <c r="L208" s="28"/>
      <c r="M208" s="28"/>
      <c r="N208" s="28"/>
      <c r="O208" s="28"/>
      <c r="P208" s="29"/>
      <c r="Q208" s="29"/>
      <c r="R208" s="30"/>
    </row>
    <row r="209" spans="1:18" x14ac:dyDescent="0.3">
      <c r="A209" s="15">
        <v>101</v>
      </c>
      <c r="B209" s="16" t="s">
        <v>480</v>
      </c>
      <c r="C209" s="17" t="s">
        <v>481</v>
      </c>
      <c r="D209" s="18">
        <v>0</v>
      </c>
      <c r="E209" s="18">
        <v>0</v>
      </c>
      <c r="F209" s="18">
        <v>31</v>
      </c>
      <c r="G209" s="18">
        <v>0</v>
      </c>
      <c r="H209" s="18">
        <v>0</v>
      </c>
      <c r="I209" s="18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1">
        <f>IF(D209=0,0,1)+IF(E209=0,0,1)+IF(F209=0,0,1)+IF(G209=0,0,1)+IF(H209=0,0,1)+IF(I209=0,0,1)+IF(J209=0,0,1)+IF(K209=0,0,1)+IF(L209=0,0,1)+IF(M209=0,0,1)+IF(N209=0,0,2)+IF(O209=0,0,3)</f>
        <v>1</v>
      </c>
      <c r="Q209" s="21">
        <f>SUM(D209:P210)</f>
        <v>32</v>
      </c>
      <c r="R209" s="22">
        <f>Q209-SMALL(D209:O210,1)-SMALL(D209:O210,2)-SMALL(D209:O210,3)-SMALL(D209:O210,4)</f>
        <v>32</v>
      </c>
    </row>
    <row r="210" spans="1:18" ht="15" thickBot="1" x14ac:dyDescent="0.35">
      <c r="A210" s="23"/>
      <c r="B210" s="33" t="s">
        <v>482</v>
      </c>
      <c r="C210" s="34" t="s">
        <v>483</v>
      </c>
      <c r="D210" s="26"/>
      <c r="E210" s="26"/>
      <c r="F210" s="26"/>
      <c r="G210" s="26"/>
      <c r="H210" s="26"/>
      <c r="I210" s="26"/>
      <c r="J210" s="28"/>
      <c r="K210" s="28"/>
      <c r="L210" s="28"/>
      <c r="M210" s="28"/>
      <c r="N210" s="28"/>
      <c r="O210" s="28"/>
      <c r="P210" s="29"/>
      <c r="Q210" s="29"/>
      <c r="R210" s="30"/>
    </row>
    <row r="211" spans="1:18" x14ac:dyDescent="0.3">
      <c r="A211" s="15">
        <v>102</v>
      </c>
      <c r="B211" s="58" t="s">
        <v>484</v>
      </c>
      <c r="C211" s="59" t="s">
        <v>485</v>
      </c>
      <c r="D211" s="60">
        <v>0</v>
      </c>
      <c r="E211" s="60">
        <v>0</v>
      </c>
      <c r="F211" s="60">
        <v>0</v>
      </c>
      <c r="G211" s="60">
        <v>0</v>
      </c>
      <c r="H211" s="18">
        <v>31</v>
      </c>
      <c r="I211" s="18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1">
        <f t="shared" ref="P211" si="70">IF(D211=0,0,1)+IF(E211=0,0,1)+IF(F211=0,0,1)+IF(G211=0,0,1)+IF(H211=0,0,1)+IF(I211=0,0,1)+IF(J211=0,0,1)+IF(K211=0,0,1)+IF(L211=0,0,1)+IF(M211=0,0,1)+IF(N211=0,0,2)+IF(O211=0,0,3)</f>
        <v>1</v>
      </c>
      <c r="Q211" s="32">
        <f>SUM(D211:P212)</f>
        <v>32</v>
      </c>
      <c r="R211" s="22">
        <f>Q211-SMALL(D211:O212,1)-SMALL(D211:O212,2)-SMALL(D211:O212,3)-SMALL(D211:O212,4)</f>
        <v>32</v>
      </c>
    </row>
    <row r="212" spans="1:18" ht="15" thickBot="1" x14ac:dyDescent="0.35">
      <c r="A212" s="23"/>
      <c r="B212" s="51" t="s">
        <v>292</v>
      </c>
      <c r="C212" s="52" t="s">
        <v>293</v>
      </c>
      <c r="D212" s="53"/>
      <c r="E212" s="53"/>
      <c r="F212" s="53"/>
      <c r="G212" s="53"/>
      <c r="H212" s="26"/>
      <c r="I212" s="26"/>
      <c r="J212" s="28"/>
      <c r="K212" s="28"/>
      <c r="L212" s="28"/>
      <c r="M212" s="28"/>
      <c r="N212" s="28"/>
      <c r="O212" s="28"/>
      <c r="P212" s="29"/>
      <c r="Q212" s="35"/>
      <c r="R212" s="30"/>
    </row>
    <row r="213" spans="1:18" x14ac:dyDescent="0.3">
      <c r="A213" s="15">
        <v>103</v>
      </c>
      <c r="B213" s="16" t="s">
        <v>486</v>
      </c>
      <c r="C213" s="17" t="s">
        <v>487</v>
      </c>
      <c r="D213" s="18">
        <v>30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1">
        <f>IF(D213=0,0,1)+IF(E213=0,0,1)+IF(F213=0,0,1)+IF(G213=0,0,1)+IF(H213=0,0,1)+IF(I213=0,0,1)+IF(J213=0,0,1)+IF(K213=0,0,1)+IF(L213=0,0,1)+IF(M213=0,0,1)+IF(N213=0,0,2)+IF(O213=0,0,3)</f>
        <v>1</v>
      </c>
      <c r="Q213" s="32">
        <f>SUM(D213:P214)</f>
        <v>31</v>
      </c>
      <c r="R213" s="22">
        <f>Q213-SMALL(D213:O214,1)-SMALL(D213:O214,2)-SMALL(D213:O214,3)-SMALL(D213:O214,4)</f>
        <v>31</v>
      </c>
    </row>
    <row r="214" spans="1:18" ht="15" thickBot="1" x14ac:dyDescent="0.35">
      <c r="A214" s="23"/>
      <c r="B214" s="33" t="s">
        <v>488</v>
      </c>
      <c r="C214" s="34" t="s">
        <v>489</v>
      </c>
      <c r="D214" s="26"/>
      <c r="E214" s="26"/>
      <c r="F214" s="26"/>
      <c r="G214" s="26"/>
      <c r="H214" s="26"/>
      <c r="I214" s="26"/>
      <c r="J214" s="28"/>
      <c r="K214" s="28"/>
      <c r="L214" s="28"/>
      <c r="M214" s="28"/>
      <c r="N214" s="28"/>
      <c r="O214" s="28"/>
      <c r="P214" s="29"/>
      <c r="Q214" s="35"/>
      <c r="R214" s="30"/>
    </row>
    <row r="215" spans="1:18" x14ac:dyDescent="0.3">
      <c r="A215" s="15">
        <v>104</v>
      </c>
      <c r="B215" s="16" t="s">
        <v>490</v>
      </c>
      <c r="C215" s="17" t="s">
        <v>491</v>
      </c>
      <c r="D215" s="18">
        <v>0</v>
      </c>
      <c r="E215" s="18">
        <v>30</v>
      </c>
      <c r="F215" s="18">
        <v>0</v>
      </c>
      <c r="G215" s="18">
        <v>0</v>
      </c>
      <c r="H215" s="18">
        <v>0</v>
      </c>
      <c r="I215" s="18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1">
        <f>IF(D215=0,0,1)+IF(E215=0,0,1)+IF(F215=0,0,1)+IF(G215=0,0,1)+IF(H215=0,0,1)+IF(I215=0,0,1)+IF(J215=0,0,1)+IF(K215=0,0,1)+IF(L215=0,0,1)+IF(M215=0,0,1)+IF(N215=0,0,2)+IF(O215=0,0,3)</f>
        <v>1</v>
      </c>
      <c r="Q215" s="21">
        <f>SUM(D215:P216)</f>
        <v>31</v>
      </c>
      <c r="R215" s="22">
        <f>Q215-SMALL(D215:O216,1)-SMALL(D215:O216,2)-SMALL(D215:O216,3)-SMALL(D215:O216,4)</f>
        <v>31</v>
      </c>
    </row>
    <row r="216" spans="1:18" ht="15" thickBot="1" x14ac:dyDescent="0.35">
      <c r="A216" s="23"/>
      <c r="B216" s="33" t="s">
        <v>492</v>
      </c>
      <c r="C216" s="34" t="s">
        <v>493</v>
      </c>
      <c r="D216" s="26"/>
      <c r="E216" s="26"/>
      <c r="F216" s="26"/>
      <c r="G216" s="26"/>
      <c r="H216" s="26"/>
      <c r="I216" s="26"/>
      <c r="J216" s="28"/>
      <c r="K216" s="28"/>
      <c r="L216" s="28"/>
      <c r="M216" s="28"/>
      <c r="N216" s="28"/>
      <c r="O216" s="28"/>
      <c r="P216" s="29"/>
      <c r="Q216" s="29"/>
      <c r="R216" s="30"/>
    </row>
    <row r="217" spans="1:18" x14ac:dyDescent="0.3">
      <c r="A217" s="15">
        <v>105</v>
      </c>
      <c r="B217" s="16" t="s">
        <v>494</v>
      </c>
      <c r="C217" s="17" t="s">
        <v>495</v>
      </c>
      <c r="D217" s="18">
        <v>0</v>
      </c>
      <c r="E217" s="18">
        <v>0</v>
      </c>
      <c r="F217" s="18">
        <v>30</v>
      </c>
      <c r="G217" s="18">
        <v>0</v>
      </c>
      <c r="H217" s="18">
        <v>0</v>
      </c>
      <c r="I217" s="18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1">
        <f t="shared" ref="P217" si="71">IF(D217=0,0,1)+IF(E217=0,0,1)+IF(F217=0,0,1)+IF(G217=0,0,1)+IF(H217=0,0,1)+IF(I217=0,0,1)+IF(J217=0,0,1)+IF(K217=0,0,1)+IF(L217=0,0,1)+IF(M217=0,0,1)+IF(N217=0,0,2)+IF(O217=0,0,3)</f>
        <v>1</v>
      </c>
      <c r="Q217" s="21">
        <f>SUM(D217:P218)</f>
        <v>31</v>
      </c>
      <c r="R217" s="22">
        <f>Q217-SMALL(D217:O218,1)-SMALL(D217:O218,2)-SMALL(D217:O218,3)-SMALL(D217:O218,4)</f>
        <v>31</v>
      </c>
    </row>
    <row r="218" spans="1:18" ht="15" thickBot="1" x14ac:dyDescent="0.35">
      <c r="A218" s="23"/>
      <c r="B218" s="33" t="s">
        <v>496</v>
      </c>
      <c r="C218" s="34" t="s">
        <v>497</v>
      </c>
      <c r="D218" s="26"/>
      <c r="E218" s="26"/>
      <c r="F218" s="26"/>
      <c r="G218" s="26"/>
      <c r="H218" s="26"/>
      <c r="I218" s="26"/>
      <c r="J218" s="28"/>
      <c r="K218" s="28"/>
      <c r="L218" s="28"/>
      <c r="M218" s="28"/>
      <c r="N218" s="28"/>
      <c r="O218" s="28"/>
      <c r="P218" s="29"/>
      <c r="Q218" s="29"/>
      <c r="R218" s="30"/>
    </row>
    <row r="219" spans="1:18" x14ac:dyDescent="0.3">
      <c r="A219" s="15">
        <v>106</v>
      </c>
      <c r="B219" s="16" t="s">
        <v>498</v>
      </c>
      <c r="C219" s="17" t="s">
        <v>499</v>
      </c>
      <c r="D219" s="18">
        <v>0</v>
      </c>
      <c r="E219" s="18">
        <v>0</v>
      </c>
      <c r="F219" s="18">
        <v>30</v>
      </c>
      <c r="G219" s="18">
        <v>0</v>
      </c>
      <c r="H219" s="18">
        <v>0</v>
      </c>
      <c r="I219" s="18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1">
        <f t="shared" ref="P219" si="72">IF(D219=0,0,1)+IF(E219=0,0,1)+IF(F219=0,0,1)+IF(G219=0,0,1)+IF(H219=0,0,1)+IF(I219=0,0,1)+IF(J219=0,0,1)+IF(K219=0,0,1)+IF(L219=0,0,1)+IF(M219=0,0,1)+IF(N219=0,0,2)+IF(O219=0,0,3)</f>
        <v>1</v>
      </c>
      <c r="Q219" s="21">
        <f>SUM(D219:P220)</f>
        <v>31</v>
      </c>
      <c r="R219" s="22">
        <f>Q219-SMALL(D219:O220,1)-SMALL(D219:O220,2)-SMALL(D219:O220,3)-SMALL(D219:O220,4)</f>
        <v>31</v>
      </c>
    </row>
    <row r="220" spans="1:18" ht="15" thickBot="1" x14ac:dyDescent="0.35">
      <c r="A220" s="23"/>
      <c r="B220" s="33" t="s">
        <v>500</v>
      </c>
      <c r="C220" s="34" t="s">
        <v>501</v>
      </c>
      <c r="D220" s="26"/>
      <c r="E220" s="26"/>
      <c r="F220" s="26"/>
      <c r="G220" s="26"/>
      <c r="H220" s="26"/>
      <c r="I220" s="26"/>
      <c r="J220" s="28"/>
      <c r="K220" s="28"/>
      <c r="L220" s="28"/>
      <c r="M220" s="28"/>
      <c r="N220" s="28"/>
      <c r="O220" s="28"/>
      <c r="P220" s="29"/>
      <c r="Q220" s="29"/>
      <c r="R220" s="30"/>
    </row>
    <row r="221" spans="1:18" x14ac:dyDescent="0.3">
      <c r="A221" s="15">
        <v>107</v>
      </c>
      <c r="B221" s="16" t="s">
        <v>502</v>
      </c>
      <c r="C221" s="17" t="s">
        <v>503</v>
      </c>
      <c r="D221" s="18">
        <v>29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1">
        <f>IF(D221=0,0,1)+IF(E221=0,0,1)+IF(F221=0,0,1)+IF(G221=0,0,1)+IF(H221=0,0,1)+IF(I221=0,0,1)+IF(J221=0,0,1)+IF(K221=0,0,1)+IF(L221=0,0,1)+IF(M221=0,0,1)+IF(N221=0,0,2)+IF(O221=0,0,3)</f>
        <v>1</v>
      </c>
      <c r="Q221" s="32">
        <f>SUM(D221:P222)</f>
        <v>30</v>
      </c>
      <c r="R221" s="22">
        <f>Q221-SMALL(D221:O222,1)-SMALL(D221:O222,2)-SMALL(D221:O222,3)-SMALL(D221:O222,4)</f>
        <v>30</v>
      </c>
    </row>
    <row r="222" spans="1:18" ht="15" thickBot="1" x14ac:dyDescent="0.35">
      <c r="A222" s="23"/>
      <c r="B222" s="33" t="s">
        <v>504</v>
      </c>
      <c r="C222" s="34" t="s">
        <v>505</v>
      </c>
      <c r="D222" s="26"/>
      <c r="E222" s="26"/>
      <c r="F222" s="26"/>
      <c r="G222" s="26"/>
      <c r="H222" s="26"/>
      <c r="I222" s="26"/>
      <c r="J222" s="28"/>
      <c r="K222" s="28"/>
      <c r="L222" s="28"/>
      <c r="M222" s="28"/>
      <c r="N222" s="28"/>
      <c r="O222" s="28"/>
      <c r="P222" s="29"/>
      <c r="Q222" s="35"/>
      <c r="R222" s="30"/>
    </row>
    <row r="223" spans="1:18" x14ac:dyDescent="0.3">
      <c r="A223" s="15">
        <v>108</v>
      </c>
      <c r="B223" s="16" t="s">
        <v>506</v>
      </c>
      <c r="C223" s="17" t="s">
        <v>507</v>
      </c>
      <c r="D223" s="18">
        <v>0</v>
      </c>
      <c r="E223" s="18">
        <v>29</v>
      </c>
      <c r="F223" s="18">
        <v>0</v>
      </c>
      <c r="G223" s="18">
        <v>0</v>
      </c>
      <c r="H223" s="18">
        <v>0</v>
      </c>
      <c r="I223" s="18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1">
        <f>IF(D223=0,0,1)+IF(E223=0,0,1)+IF(F223=0,0,1)+IF(G223=0,0,1)+IF(H223=0,0,1)+IF(I223=0,0,1)+IF(J223=0,0,1)+IF(K223=0,0,1)+IF(L223=0,0,1)+IF(M223=0,0,1)+IF(N223=0,0,2)+IF(O223=0,0,3)</f>
        <v>1</v>
      </c>
      <c r="Q223" s="21">
        <f>SUM(D223:P224)</f>
        <v>30</v>
      </c>
      <c r="R223" s="22">
        <f>Q223-SMALL(D223:O224,1)-SMALL(D223:O224,2)-SMALL(D223:O224,3)-SMALL(D223:O224,4)</f>
        <v>30</v>
      </c>
    </row>
    <row r="224" spans="1:18" ht="15" thickBot="1" x14ac:dyDescent="0.35">
      <c r="A224" s="23"/>
      <c r="B224" s="33" t="s">
        <v>508</v>
      </c>
      <c r="C224" s="34" t="s">
        <v>509</v>
      </c>
      <c r="D224" s="26"/>
      <c r="E224" s="26"/>
      <c r="F224" s="26"/>
      <c r="G224" s="26"/>
      <c r="H224" s="26"/>
      <c r="I224" s="26"/>
      <c r="J224" s="28"/>
      <c r="K224" s="28"/>
      <c r="L224" s="28"/>
      <c r="M224" s="28"/>
      <c r="N224" s="28"/>
      <c r="O224" s="28"/>
      <c r="P224" s="29"/>
      <c r="Q224" s="29"/>
      <c r="R224" s="30"/>
    </row>
    <row r="225" spans="1:18" x14ac:dyDescent="0.3">
      <c r="A225" s="15">
        <v>109</v>
      </c>
      <c r="B225" s="16" t="s">
        <v>510</v>
      </c>
      <c r="C225" s="17" t="s">
        <v>511</v>
      </c>
      <c r="D225" s="18">
        <v>0</v>
      </c>
      <c r="E225" s="18">
        <v>29</v>
      </c>
      <c r="F225" s="18">
        <v>0</v>
      </c>
      <c r="G225" s="18">
        <v>0</v>
      </c>
      <c r="H225" s="18">
        <v>0</v>
      </c>
      <c r="I225" s="18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1">
        <f>IF(D225=0,0,1)+IF(E225=0,0,1)+IF(F225=0,0,1)+IF(G225=0,0,1)+IF(H225=0,0,1)+IF(I225=0,0,1)+IF(J225=0,0,1)+IF(K225=0,0,1)+IF(L225=0,0,1)+IF(M225=0,0,1)+IF(N225=0,0,2)+IF(O225=0,0,3)</f>
        <v>1</v>
      </c>
      <c r="Q225" s="32">
        <f>SUM(D225:P226)</f>
        <v>30</v>
      </c>
      <c r="R225" s="22">
        <f>Q225-SMALL(D225:O226,1)-SMALL(D225:O226,2)-SMALL(D225:O226,3)-SMALL(D225:O226,4)</f>
        <v>30</v>
      </c>
    </row>
    <row r="226" spans="1:18" ht="15" thickBot="1" x14ac:dyDescent="0.35">
      <c r="A226" s="23"/>
      <c r="B226" s="33" t="s">
        <v>512</v>
      </c>
      <c r="C226" s="34" t="s">
        <v>513</v>
      </c>
      <c r="D226" s="26"/>
      <c r="E226" s="26"/>
      <c r="F226" s="26"/>
      <c r="G226" s="26"/>
      <c r="H226" s="26"/>
      <c r="I226" s="26"/>
      <c r="J226" s="28"/>
      <c r="K226" s="28"/>
      <c r="L226" s="28"/>
      <c r="M226" s="28"/>
      <c r="N226" s="28"/>
      <c r="O226" s="28"/>
      <c r="P226" s="29"/>
      <c r="Q226" s="35"/>
      <c r="R226" s="30"/>
    </row>
    <row r="227" spans="1:18" x14ac:dyDescent="0.3">
      <c r="A227" s="15">
        <v>110</v>
      </c>
      <c r="B227" s="16" t="s">
        <v>514</v>
      </c>
      <c r="C227" s="17" t="s">
        <v>515</v>
      </c>
      <c r="D227" s="18">
        <v>0</v>
      </c>
      <c r="E227" s="18">
        <v>0</v>
      </c>
      <c r="F227" s="18">
        <v>29</v>
      </c>
      <c r="G227" s="18">
        <v>0</v>
      </c>
      <c r="H227" s="18">
        <v>0</v>
      </c>
      <c r="I227" s="18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1">
        <f t="shared" ref="P227" si="73">IF(D227=0,0,1)+IF(E227=0,0,1)+IF(F227=0,0,1)+IF(G227=0,0,1)+IF(H227=0,0,1)+IF(I227=0,0,1)+IF(J227=0,0,1)+IF(K227=0,0,1)+IF(L227=0,0,1)+IF(M227=0,0,1)+IF(N227=0,0,2)+IF(O227=0,0,3)</f>
        <v>1</v>
      </c>
      <c r="Q227" s="21">
        <f>SUM(D227:P228)</f>
        <v>30</v>
      </c>
      <c r="R227" s="22">
        <f>Q227-SMALL(D227:O228,1)-SMALL(D227:O228,2)-SMALL(D227:O228,3)-SMALL(D227:O228,4)</f>
        <v>30</v>
      </c>
    </row>
    <row r="228" spans="1:18" ht="15" thickBot="1" x14ac:dyDescent="0.35">
      <c r="A228" s="23"/>
      <c r="B228" s="33" t="s">
        <v>516</v>
      </c>
      <c r="C228" s="34" t="s">
        <v>517</v>
      </c>
      <c r="D228" s="26"/>
      <c r="E228" s="26"/>
      <c r="F228" s="26"/>
      <c r="G228" s="26"/>
      <c r="H228" s="26"/>
      <c r="I228" s="26"/>
      <c r="J228" s="28"/>
      <c r="K228" s="28"/>
      <c r="L228" s="28"/>
      <c r="M228" s="28"/>
      <c r="N228" s="28"/>
      <c r="O228" s="28"/>
      <c r="P228" s="29"/>
      <c r="Q228" s="29"/>
      <c r="R228" s="30"/>
    </row>
    <row r="229" spans="1:18" x14ac:dyDescent="0.3">
      <c r="A229" s="15">
        <v>111</v>
      </c>
      <c r="B229" s="58" t="s">
        <v>518</v>
      </c>
      <c r="C229" s="59" t="s">
        <v>519</v>
      </c>
      <c r="D229" s="60">
        <v>0</v>
      </c>
      <c r="E229" s="60">
        <v>0</v>
      </c>
      <c r="F229" s="60">
        <v>0</v>
      </c>
      <c r="G229" s="60">
        <v>29</v>
      </c>
      <c r="H229" s="18">
        <v>0</v>
      </c>
      <c r="I229" s="18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1">
        <f>IF(D229=0,0,1)+IF(E229=0,0,1)+IF(F229=0,0,1)+IF(G229=0,0,1)+IF(H229=0,0,1)+IF(I229=0,0,1)+IF(J229=0,0,1)+IF(K229=0,0,1)+IF(L229=0,0,1)+IF(M229=0,0,1)+IF(N229=0,0,2)+IF(O229=0,0,3)</f>
        <v>1</v>
      </c>
      <c r="Q229" s="32">
        <f>SUM(D229:P230)</f>
        <v>30</v>
      </c>
      <c r="R229" s="22">
        <f>Q229-SMALL(D229:O230,1)-SMALL(D229:O230,2)-SMALL(D229:O230,3)-SMALL(D229:O230,4)</f>
        <v>30</v>
      </c>
    </row>
    <row r="230" spans="1:18" ht="15" thickBot="1" x14ac:dyDescent="0.35">
      <c r="A230" s="23"/>
      <c r="B230" s="51" t="s">
        <v>520</v>
      </c>
      <c r="C230" s="52" t="s">
        <v>521</v>
      </c>
      <c r="D230" s="53"/>
      <c r="E230" s="53"/>
      <c r="F230" s="53"/>
      <c r="G230" s="53"/>
      <c r="H230" s="26"/>
      <c r="I230" s="26"/>
      <c r="J230" s="28"/>
      <c r="K230" s="28"/>
      <c r="L230" s="28"/>
      <c r="M230" s="28"/>
      <c r="N230" s="28"/>
      <c r="O230" s="28"/>
      <c r="P230" s="29"/>
      <c r="Q230" s="35"/>
      <c r="R230" s="30"/>
    </row>
    <row r="231" spans="1:18" x14ac:dyDescent="0.3">
      <c r="A231" s="15">
        <v>112</v>
      </c>
      <c r="B231" s="16" t="s">
        <v>522</v>
      </c>
      <c r="C231" s="17" t="s">
        <v>523</v>
      </c>
      <c r="D231" s="18">
        <v>0</v>
      </c>
      <c r="E231" s="18">
        <v>28</v>
      </c>
      <c r="F231" s="18">
        <v>0</v>
      </c>
      <c r="G231" s="18">
        <v>0</v>
      </c>
      <c r="H231" s="18">
        <v>0</v>
      </c>
      <c r="I231" s="18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1">
        <f t="shared" ref="P231" si="74">IF(D231=0,0,1)+IF(E231=0,0,1)+IF(F231=0,0,1)+IF(G231=0,0,1)+IF(H231=0,0,1)+IF(I231=0,0,1)+IF(J231=0,0,1)+IF(K231=0,0,1)+IF(L231=0,0,1)+IF(M231=0,0,1)+IF(N231=0,0,2)+IF(O231=0,0,3)</f>
        <v>1</v>
      </c>
      <c r="Q231" s="21">
        <f t="shared" ref="Q231" si="75">SUM(D231:P232)</f>
        <v>29</v>
      </c>
      <c r="R231" s="22">
        <f t="shared" ref="R231" si="76">Q231-SMALL(D231:O232,1)-SMALL(D231:O232,2)-SMALL(D231:O232,3)-SMALL(D231:O232,4)</f>
        <v>29</v>
      </c>
    </row>
    <row r="232" spans="1:18" ht="15" thickBot="1" x14ac:dyDescent="0.35">
      <c r="A232" s="23"/>
      <c r="B232" s="33" t="s">
        <v>524</v>
      </c>
      <c r="C232" s="34" t="s">
        <v>525</v>
      </c>
      <c r="D232" s="26"/>
      <c r="E232" s="26"/>
      <c r="F232" s="26"/>
      <c r="G232" s="26"/>
      <c r="H232" s="26"/>
      <c r="I232" s="26"/>
      <c r="J232" s="28"/>
      <c r="K232" s="28"/>
      <c r="L232" s="28"/>
      <c r="M232" s="28"/>
      <c r="N232" s="28"/>
      <c r="O232" s="28"/>
      <c r="P232" s="29"/>
      <c r="Q232" s="29"/>
      <c r="R232" s="30"/>
    </row>
    <row r="233" spans="1:18" x14ac:dyDescent="0.3">
      <c r="A233" s="15">
        <v>113</v>
      </c>
      <c r="B233" s="16" t="s">
        <v>526</v>
      </c>
      <c r="C233" s="17" t="s">
        <v>527</v>
      </c>
      <c r="D233" s="18">
        <v>0</v>
      </c>
      <c r="E233" s="18">
        <v>28</v>
      </c>
      <c r="F233" s="18">
        <v>0</v>
      </c>
      <c r="G233" s="18">
        <v>0</v>
      </c>
      <c r="H233" s="18">
        <v>0</v>
      </c>
      <c r="I233" s="18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1">
        <f t="shared" ref="P233" si="77">IF(D233=0,0,1)+IF(E233=0,0,1)+IF(F233=0,0,1)+IF(G233=0,0,1)+IF(H233=0,0,1)+IF(I233=0,0,1)+IF(J233=0,0,1)+IF(K233=0,0,1)+IF(L233=0,0,1)+IF(M233=0,0,1)+IF(N233=0,0,2)+IF(O233=0,0,3)</f>
        <v>1</v>
      </c>
      <c r="Q233" s="21">
        <f t="shared" ref="Q233" si="78">SUM(D233:P234)</f>
        <v>29</v>
      </c>
      <c r="R233" s="22">
        <f t="shared" ref="R233" si="79">Q233-SMALL(D233:O234,1)-SMALL(D233:O234,2)-SMALL(D233:O234,3)-SMALL(D233:O234,4)</f>
        <v>29</v>
      </c>
    </row>
    <row r="234" spans="1:18" ht="15" thickBot="1" x14ac:dyDescent="0.35">
      <c r="A234" s="23"/>
      <c r="B234" s="33" t="s">
        <v>528</v>
      </c>
      <c r="C234" s="34" t="s">
        <v>529</v>
      </c>
      <c r="D234" s="26"/>
      <c r="E234" s="26"/>
      <c r="F234" s="26"/>
      <c r="G234" s="26"/>
      <c r="H234" s="26"/>
      <c r="I234" s="26"/>
      <c r="J234" s="28"/>
      <c r="K234" s="28"/>
      <c r="L234" s="28"/>
      <c r="M234" s="28"/>
      <c r="N234" s="28"/>
      <c r="O234" s="28"/>
      <c r="P234" s="29"/>
      <c r="Q234" s="29"/>
      <c r="R234" s="30"/>
    </row>
    <row r="235" spans="1:18" x14ac:dyDescent="0.3">
      <c r="A235" s="15">
        <v>114</v>
      </c>
      <c r="B235" s="16" t="s">
        <v>530</v>
      </c>
      <c r="C235" s="17" t="s">
        <v>531</v>
      </c>
      <c r="D235" s="18">
        <v>0</v>
      </c>
      <c r="E235" s="18">
        <v>0</v>
      </c>
      <c r="F235" s="18">
        <v>28</v>
      </c>
      <c r="G235" s="18">
        <v>0</v>
      </c>
      <c r="H235" s="18">
        <v>0</v>
      </c>
      <c r="I235" s="18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1">
        <f>IF(D235=0,0,1)+IF(E235=0,0,1)+IF(F235=0,0,1)+IF(G235=0,0,1)+IF(H235=0,0,1)+IF(I235=0,0,1)+IF(J235=0,0,1)+IF(K235=0,0,1)+IF(L235=0,0,1)+IF(M235=0,0,1)+IF(N235=0,0,2)+IF(O235=0,0,3)</f>
        <v>1</v>
      </c>
      <c r="Q235" s="21">
        <f>SUM(D235:P236)</f>
        <v>29</v>
      </c>
      <c r="R235" s="22">
        <f>Q235-SMALL(D235:O236,1)-SMALL(D235:O236,2)-SMALL(D235:O236,3)-SMALL(D235:O236,4)</f>
        <v>29</v>
      </c>
    </row>
    <row r="236" spans="1:18" ht="15" thickBot="1" x14ac:dyDescent="0.35">
      <c r="A236" s="23"/>
      <c r="B236" s="33" t="s">
        <v>532</v>
      </c>
      <c r="C236" s="34" t="s">
        <v>533</v>
      </c>
      <c r="D236" s="26"/>
      <c r="E236" s="26"/>
      <c r="F236" s="26"/>
      <c r="G236" s="26"/>
      <c r="H236" s="26"/>
      <c r="I236" s="26"/>
      <c r="J236" s="28"/>
      <c r="K236" s="28"/>
      <c r="L236" s="28"/>
      <c r="M236" s="28"/>
      <c r="N236" s="28"/>
      <c r="O236" s="28"/>
      <c r="P236" s="29"/>
      <c r="Q236" s="29"/>
      <c r="R236" s="30"/>
    </row>
    <row r="237" spans="1:18" x14ac:dyDescent="0.3">
      <c r="A237" s="15">
        <v>115</v>
      </c>
      <c r="B237" s="58" t="s">
        <v>534</v>
      </c>
      <c r="C237" s="59" t="s">
        <v>535</v>
      </c>
      <c r="D237" s="60">
        <v>0</v>
      </c>
      <c r="E237" s="60">
        <v>0</v>
      </c>
      <c r="F237" s="60">
        <v>0</v>
      </c>
      <c r="G237" s="60">
        <v>0</v>
      </c>
      <c r="H237" s="18">
        <v>28</v>
      </c>
      <c r="I237" s="18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1">
        <f t="shared" ref="P237" si="80">IF(D237=0,0,1)+IF(E237=0,0,1)+IF(F237=0,0,1)+IF(G237=0,0,1)+IF(H237=0,0,1)+IF(I237=0,0,1)+IF(J237=0,0,1)+IF(K237=0,0,1)+IF(L237=0,0,1)+IF(M237=0,0,1)+IF(N237=0,0,2)+IF(O237=0,0,3)</f>
        <v>1</v>
      </c>
      <c r="Q237" s="32">
        <f>SUM(D237:P238)</f>
        <v>29</v>
      </c>
      <c r="R237" s="22">
        <f>Q237-SMALL(D237:O238,1)-SMALL(D237:O238,2)-SMALL(D237:O238,3)-SMALL(D237:O238,4)</f>
        <v>29</v>
      </c>
    </row>
    <row r="238" spans="1:18" ht="15" thickBot="1" x14ac:dyDescent="0.35">
      <c r="A238" s="23"/>
      <c r="B238" s="51" t="s">
        <v>536</v>
      </c>
      <c r="C238" s="52" t="s">
        <v>537</v>
      </c>
      <c r="D238" s="53"/>
      <c r="E238" s="53"/>
      <c r="F238" s="53"/>
      <c r="G238" s="53"/>
      <c r="H238" s="26"/>
      <c r="I238" s="26"/>
      <c r="J238" s="28"/>
      <c r="K238" s="28"/>
      <c r="L238" s="28"/>
      <c r="M238" s="28"/>
      <c r="N238" s="28"/>
      <c r="O238" s="28"/>
      <c r="P238" s="29"/>
      <c r="Q238" s="35"/>
      <c r="R238" s="30"/>
    </row>
    <row r="239" spans="1:18" x14ac:dyDescent="0.3">
      <c r="A239" s="15">
        <v>116</v>
      </c>
      <c r="B239" s="58" t="s">
        <v>538</v>
      </c>
      <c r="C239" s="59" t="s">
        <v>539</v>
      </c>
      <c r="D239" s="60">
        <v>0</v>
      </c>
      <c r="E239" s="60">
        <v>0</v>
      </c>
      <c r="F239" s="60">
        <v>0</v>
      </c>
      <c r="G239" s="60">
        <v>0</v>
      </c>
      <c r="H239" s="18">
        <v>28</v>
      </c>
      <c r="I239" s="18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1">
        <f t="shared" ref="P239" si="81">IF(D239=0,0,1)+IF(E239=0,0,1)+IF(F239=0,0,1)+IF(G239=0,0,1)+IF(H239=0,0,1)+IF(I239=0,0,1)+IF(J239=0,0,1)+IF(K239=0,0,1)+IF(L239=0,0,1)+IF(M239=0,0,1)+IF(N239=0,0,2)+IF(O239=0,0,3)</f>
        <v>1</v>
      </c>
      <c r="Q239" s="32">
        <f>SUM(D239:P240)</f>
        <v>29</v>
      </c>
      <c r="R239" s="22">
        <f>Q239-SMALL(D239:O240,1)-SMALL(D239:O240,2)-SMALL(D239:O240,3)-SMALL(D239:O240,4)</f>
        <v>29</v>
      </c>
    </row>
    <row r="240" spans="1:18" ht="15" thickBot="1" x14ac:dyDescent="0.35">
      <c r="A240" s="23"/>
      <c r="B240" s="51" t="s">
        <v>540</v>
      </c>
      <c r="C240" s="52" t="s">
        <v>541</v>
      </c>
      <c r="D240" s="53"/>
      <c r="E240" s="53"/>
      <c r="F240" s="53"/>
      <c r="G240" s="53"/>
      <c r="H240" s="26"/>
      <c r="I240" s="26"/>
      <c r="J240" s="28"/>
      <c r="K240" s="28"/>
      <c r="L240" s="28"/>
      <c r="M240" s="28"/>
      <c r="N240" s="28"/>
      <c r="O240" s="28"/>
      <c r="P240" s="29"/>
      <c r="Q240" s="35"/>
      <c r="R240" s="30"/>
    </row>
    <row r="241" spans="1:18" x14ac:dyDescent="0.3">
      <c r="A241" s="15">
        <v>117</v>
      </c>
      <c r="B241" s="16" t="s">
        <v>542</v>
      </c>
      <c r="C241" s="17" t="s">
        <v>543</v>
      </c>
      <c r="D241" s="18">
        <v>0</v>
      </c>
      <c r="E241" s="18">
        <v>27</v>
      </c>
      <c r="F241" s="18">
        <v>0</v>
      </c>
      <c r="G241" s="18">
        <v>0</v>
      </c>
      <c r="H241" s="18">
        <v>0</v>
      </c>
      <c r="I241" s="18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1">
        <f t="shared" ref="P241" si="82">IF(D241=0,0,1)+IF(E241=0,0,1)+IF(F241=0,0,1)+IF(G241=0,0,1)+IF(H241=0,0,1)+IF(I241=0,0,1)+IF(J241=0,0,1)+IF(K241=0,0,1)+IF(L241=0,0,1)+IF(M241=0,0,1)+IF(N241=0,0,2)+IF(O241=0,0,3)</f>
        <v>1</v>
      </c>
      <c r="Q241" s="21">
        <f>SUM(D241:P242)</f>
        <v>28</v>
      </c>
      <c r="R241" s="22">
        <f t="shared" ref="R241" si="83">Q241-SMALL(D241:O242,1)-SMALL(D241:O242,2)-SMALL(D241:O242,3)-SMALL(D241:O242,4)</f>
        <v>28</v>
      </c>
    </row>
    <row r="242" spans="1:18" ht="15" thickBot="1" x14ac:dyDescent="0.35">
      <c r="A242" s="23"/>
      <c r="B242" s="33" t="s">
        <v>292</v>
      </c>
      <c r="C242" s="34" t="s">
        <v>293</v>
      </c>
      <c r="D242" s="26"/>
      <c r="E242" s="26"/>
      <c r="F242" s="26"/>
      <c r="G242" s="26"/>
      <c r="H242" s="26"/>
      <c r="I242" s="26"/>
      <c r="J242" s="28"/>
      <c r="K242" s="28"/>
      <c r="L242" s="28"/>
      <c r="M242" s="28"/>
      <c r="N242" s="28"/>
      <c r="O242" s="28"/>
      <c r="P242" s="29"/>
      <c r="Q242" s="29"/>
      <c r="R242" s="30"/>
    </row>
    <row r="243" spans="1:18" x14ac:dyDescent="0.3">
      <c r="A243" s="15">
        <v>118</v>
      </c>
      <c r="B243" s="58" t="s">
        <v>544</v>
      </c>
      <c r="C243" s="59" t="s">
        <v>545</v>
      </c>
      <c r="D243" s="60">
        <v>0</v>
      </c>
      <c r="E243" s="60">
        <v>0</v>
      </c>
      <c r="F243" s="60">
        <v>0</v>
      </c>
      <c r="G243" s="60">
        <v>27</v>
      </c>
      <c r="H243" s="18">
        <v>0</v>
      </c>
      <c r="I243" s="18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1">
        <f t="shared" ref="P243" si="84">IF(D243=0,0,1)+IF(E243=0,0,1)+IF(F243=0,0,1)+IF(G243=0,0,1)+IF(H243=0,0,1)+IF(I243=0,0,1)+IF(J243=0,0,1)+IF(K243=0,0,1)+IF(L243=0,0,1)+IF(M243=0,0,1)+IF(N243=0,0,2)+IF(O243=0,0,3)</f>
        <v>1</v>
      </c>
      <c r="Q243" s="32">
        <f>SUM(D243:P244)</f>
        <v>28</v>
      </c>
      <c r="R243" s="22">
        <f>Q243-SMALL(D243:O244,1)-SMALL(D243:O244,2)-SMALL(D243:O244,3)-SMALL(D243:O244,4)</f>
        <v>28</v>
      </c>
    </row>
    <row r="244" spans="1:18" ht="15" thickBot="1" x14ac:dyDescent="0.35">
      <c r="A244" s="23"/>
      <c r="B244" s="51" t="s">
        <v>546</v>
      </c>
      <c r="C244" s="52" t="s">
        <v>547</v>
      </c>
      <c r="D244" s="53"/>
      <c r="E244" s="53"/>
      <c r="F244" s="53"/>
      <c r="G244" s="53"/>
      <c r="H244" s="26"/>
      <c r="I244" s="26"/>
      <c r="J244" s="28"/>
      <c r="K244" s="28"/>
      <c r="L244" s="28"/>
      <c r="M244" s="28"/>
      <c r="N244" s="28"/>
      <c r="O244" s="28"/>
      <c r="P244" s="29"/>
      <c r="Q244" s="35"/>
      <c r="R244" s="30"/>
    </row>
    <row r="245" spans="1:18" x14ac:dyDescent="0.3">
      <c r="A245" s="15">
        <v>119</v>
      </c>
      <c r="B245" s="58" t="s">
        <v>548</v>
      </c>
      <c r="C245" s="59" t="s">
        <v>549</v>
      </c>
      <c r="D245" s="60">
        <v>0</v>
      </c>
      <c r="E245" s="60">
        <v>0</v>
      </c>
      <c r="F245" s="60">
        <v>0</v>
      </c>
      <c r="G245" s="60">
        <v>0</v>
      </c>
      <c r="H245" s="18">
        <v>27</v>
      </c>
      <c r="I245" s="18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1">
        <f t="shared" ref="P245" si="85">IF(D245=0,0,1)+IF(E245=0,0,1)+IF(F245=0,0,1)+IF(G245=0,0,1)+IF(H245=0,0,1)+IF(I245=0,0,1)+IF(J245=0,0,1)+IF(K245=0,0,1)+IF(L245=0,0,1)+IF(M245=0,0,1)+IF(N245=0,0,2)+IF(O245=0,0,3)</f>
        <v>1</v>
      </c>
      <c r="Q245" s="32">
        <f>SUM(D245:P246)</f>
        <v>28</v>
      </c>
      <c r="R245" s="22">
        <f>Q245-SMALL(D245:O246,1)-SMALL(D245:O246,2)-SMALL(D245:O246,3)-SMALL(D245:O246,4)</f>
        <v>28</v>
      </c>
    </row>
    <row r="246" spans="1:18" ht="15" thickBot="1" x14ac:dyDescent="0.35">
      <c r="A246" s="23"/>
      <c r="B246" s="51" t="s">
        <v>550</v>
      </c>
      <c r="C246" s="52" t="s">
        <v>551</v>
      </c>
      <c r="D246" s="53"/>
      <c r="E246" s="53"/>
      <c r="F246" s="53"/>
      <c r="G246" s="53"/>
      <c r="H246" s="26"/>
      <c r="I246" s="26"/>
      <c r="J246" s="28"/>
      <c r="K246" s="28"/>
      <c r="L246" s="28"/>
      <c r="M246" s="28"/>
      <c r="N246" s="28"/>
      <c r="O246" s="28"/>
      <c r="P246" s="29"/>
      <c r="Q246" s="35"/>
      <c r="R246" s="30"/>
    </row>
    <row r="247" spans="1:18" x14ac:dyDescent="0.3">
      <c r="A247" s="15">
        <v>120</v>
      </c>
      <c r="B247" s="16" t="s">
        <v>552</v>
      </c>
      <c r="C247" s="17" t="s">
        <v>553</v>
      </c>
      <c r="D247" s="18">
        <v>0</v>
      </c>
      <c r="E247" s="18">
        <v>0</v>
      </c>
      <c r="F247" s="18">
        <v>26</v>
      </c>
      <c r="G247" s="18">
        <v>0</v>
      </c>
      <c r="H247" s="18">
        <v>0</v>
      </c>
      <c r="I247" s="18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1">
        <f t="shared" ref="P247" si="86">IF(D247=0,0,1)+IF(E247=0,0,1)+IF(F247=0,0,1)+IF(G247=0,0,1)+IF(H247=0,0,1)+IF(I247=0,0,1)+IF(J247=0,0,1)+IF(K247=0,0,1)+IF(L247=0,0,1)+IF(M247=0,0,1)+IF(N247=0,0,2)+IF(O247=0,0,3)</f>
        <v>1</v>
      </c>
      <c r="Q247" s="21">
        <f>SUM(D247:P248)</f>
        <v>27</v>
      </c>
      <c r="R247" s="22">
        <f>Q247-SMALL(D247:O248,1)-SMALL(D247:O248,2)-SMALL(D247:O248,3)-SMALL(D247:O248,4)</f>
        <v>27</v>
      </c>
    </row>
    <row r="248" spans="1:18" ht="15" thickBot="1" x14ac:dyDescent="0.35">
      <c r="A248" s="23"/>
      <c r="B248" s="33" t="s">
        <v>554</v>
      </c>
      <c r="C248" s="34" t="s">
        <v>555</v>
      </c>
      <c r="D248" s="26"/>
      <c r="E248" s="26"/>
      <c r="F248" s="26"/>
      <c r="G248" s="26"/>
      <c r="H248" s="26"/>
      <c r="I248" s="26"/>
      <c r="J248" s="28"/>
      <c r="K248" s="28"/>
      <c r="L248" s="28"/>
      <c r="M248" s="28"/>
      <c r="N248" s="28"/>
      <c r="O248" s="28"/>
      <c r="P248" s="29"/>
      <c r="Q248" s="29"/>
      <c r="R248" s="30"/>
    </row>
    <row r="249" spans="1:18" x14ac:dyDescent="0.3">
      <c r="A249" s="15">
        <v>121</v>
      </c>
      <c r="B249" s="58" t="s">
        <v>556</v>
      </c>
      <c r="C249" s="59" t="s">
        <v>557</v>
      </c>
      <c r="D249" s="60">
        <v>0</v>
      </c>
      <c r="E249" s="60">
        <v>0</v>
      </c>
      <c r="F249" s="60">
        <v>0</v>
      </c>
      <c r="G249" s="60">
        <v>26</v>
      </c>
      <c r="H249" s="18">
        <v>0</v>
      </c>
      <c r="I249" s="18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1">
        <f t="shared" ref="P249" si="87">IF(D249=0,0,1)+IF(E249=0,0,1)+IF(F249=0,0,1)+IF(G249=0,0,1)+IF(H249=0,0,1)+IF(I249=0,0,1)+IF(J249=0,0,1)+IF(K249=0,0,1)+IF(L249=0,0,1)+IF(M249=0,0,1)+IF(N249=0,0,2)+IF(O249=0,0,3)</f>
        <v>1</v>
      </c>
      <c r="Q249" s="32">
        <f>SUM(D249:P250)</f>
        <v>27</v>
      </c>
      <c r="R249" s="22">
        <f>Q249-SMALL(D249:O250,1)-SMALL(D249:O250,2)-SMALL(D249:O250,3)-SMALL(D249:O250,4)</f>
        <v>27</v>
      </c>
    </row>
    <row r="250" spans="1:18" ht="15" thickBot="1" x14ac:dyDescent="0.35">
      <c r="A250" s="23"/>
      <c r="B250" s="51" t="s">
        <v>558</v>
      </c>
      <c r="C250" s="52" t="s">
        <v>559</v>
      </c>
      <c r="D250" s="53"/>
      <c r="E250" s="53"/>
      <c r="F250" s="53"/>
      <c r="G250" s="53"/>
      <c r="H250" s="26"/>
      <c r="I250" s="26"/>
      <c r="J250" s="28"/>
      <c r="K250" s="28"/>
      <c r="L250" s="28"/>
      <c r="M250" s="28"/>
      <c r="N250" s="28"/>
      <c r="O250" s="28"/>
      <c r="P250" s="29"/>
      <c r="Q250" s="35"/>
      <c r="R250" s="30"/>
    </row>
    <row r="251" spans="1:18" x14ac:dyDescent="0.3">
      <c r="A251" s="15">
        <v>122</v>
      </c>
      <c r="B251" s="58" t="s">
        <v>560</v>
      </c>
      <c r="C251" s="59" t="s">
        <v>561</v>
      </c>
      <c r="D251" s="60">
        <v>0</v>
      </c>
      <c r="E251" s="60">
        <v>0</v>
      </c>
      <c r="F251" s="60">
        <v>0</v>
      </c>
      <c r="G251" s="60">
        <v>0</v>
      </c>
      <c r="H251" s="18">
        <v>24</v>
      </c>
      <c r="I251" s="18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1">
        <f t="shared" ref="P251" si="88">IF(D251=0,0,1)+IF(E251=0,0,1)+IF(F251=0,0,1)+IF(G251=0,0,1)+IF(H251=0,0,1)+IF(I251=0,0,1)+IF(J251=0,0,1)+IF(K251=0,0,1)+IF(L251=0,0,1)+IF(M251=0,0,1)+IF(N251=0,0,2)+IF(O251=0,0,3)</f>
        <v>1</v>
      </c>
      <c r="Q251" s="32">
        <f>SUM(D251:P252)</f>
        <v>25</v>
      </c>
      <c r="R251" s="22">
        <f>Q251-SMALL(D251:O252,1)-SMALL(D251:O252,2)-SMALL(D251:O252,3)-SMALL(D251:O252,4)</f>
        <v>25</v>
      </c>
    </row>
    <row r="252" spans="1:18" ht="15" thickBot="1" x14ac:dyDescent="0.35">
      <c r="A252" s="23"/>
      <c r="B252" s="51" t="s">
        <v>562</v>
      </c>
      <c r="C252" s="52" t="s">
        <v>563</v>
      </c>
      <c r="D252" s="53"/>
      <c r="E252" s="53"/>
      <c r="F252" s="53"/>
      <c r="G252" s="53"/>
      <c r="H252" s="26"/>
      <c r="I252" s="26"/>
      <c r="J252" s="28"/>
      <c r="K252" s="28"/>
      <c r="L252" s="28"/>
      <c r="M252" s="28"/>
      <c r="N252" s="28"/>
      <c r="O252" s="28"/>
      <c r="P252" s="29"/>
      <c r="Q252" s="35"/>
      <c r="R252" s="30"/>
    </row>
  </sheetData>
  <sortState xmlns:xlrd2="http://schemas.microsoft.com/office/spreadsheetml/2017/richdata2" ref="A1:B50">
    <sortCondition descending="1" ref="B1:B50"/>
  </sortState>
  <mergeCells count="1956">
    <mergeCell ref="O251:O252"/>
    <mergeCell ref="P251:P252"/>
    <mergeCell ref="Q251:Q252"/>
    <mergeCell ref="R251:R252"/>
    <mergeCell ref="I251:I252"/>
    <mergeCell ref="J251:J252"/>
    <mergeCell ref="K251:K252"/>
    <mergeCell ref="L251:L252"/>
    <mergeCell ref="M251:M252"/>
    <mergeCell ref="N251:N252"/>
    <mergeCell ref="O249:O250"/>
    <mergeCell ref="P249:P250"/>
    <mergeCell ref="Q249:Q250"/>
    <mergeCell ref="R249:R250"/>
    <mergeCell ref="A251:A252"/>
    <mergeCell ref="D251:D252"/>
    <mergeCell ref="E251:E252"/>
    <mergeCell ref="F251:F252"/>
    <mergeCell ref="G251:G252"/>
    <mergeCell ref="H251:H252"/>
    <mergeCell ref="I249:I250"/>
    <mergeCell ref="J249:J250"/>
    <mergeCell ref="K249:K250"/>
    <mergeCell ref="L249:L250"/>
    <mergeCell ref="M249:M250"/>
    <mergeCell ref="N249:N250"/>
    <mergeCell ref="O247:O248"/>
    <mergeCell ref="P247:P248"/>
    <mergeCell ref="Q247:Q248"/>
    <mergeCell ref="R247:R248"/>
    <mergeCell ref="A249:A250"/>
    <mergeCell ref="D249:D250"/>
    <mergeCell ref="E249:E250"/>
    <mergeCell ref="F249:F250"/>
    <mergeCell ref="G249:G250"/>
    <mergeCell ref="H249:H250"/>
    <mergeCell ref="I247:I248"/>
    <mergeCell ref="J247:J248"/>
    <mergeCell ref="K247:K248"/>
    <mergeCell ref="L247:L248"/>
    <mergeCell ref="M247:M248"/>
    <mergeCell ref="N247:N248"/>
    <mergeCell ref="O245:O246"/>
    <mergeCell ref="P245:P246"/>
    <mergeCell ref="Q245:Q246"/>
    <mergeCell ref="R245:R246"/>
    <mergeCell ref="A247:A248"/>
    <mergeCell ref="D247:D248"/>
    <mergeCell ref="E247:E248"/>
    <mergeCell ref="F247:F248"/>
    <mergeCell ref="G247:G248"/>
    <mergeCell ref="H247:H248"/>
    <mergeCell ref="I245:I246"/>
    <mergeCell ref="J245:J246"/>
    <mergeCell ref="K245:K246"/>
    <mergeCell ref="L245:L246"/>
    <mergeCell ref="M245:M246"/>
    <mergeCell ref="N245:N246"/>
    <mergeCell ref="O243:O244"/>
    <mergeCell ref="P243:P244"/>
    <mergeCell ref="Q243:Q244"/>
    <mergeCell ref="R243:R244"/>
    <mergeCell ref="A245:A246"/>
    <mergeCell ref="D245:D246"/>
    <mergeCell ref="E245:E246"/>
    <mergeCell ref="F245:F246"/>
    <mergeCell ref="G245:G246"/>
    <mergeCell ref="H245:H246"/>
    <mergeCell ref="I243:I244"/>
    <mergeCell ref="J243:J244"/>
    <mergeCell ref="K243:K244"/>
    <mergeCell ref="L243:L244"/>
    <mergeCell ref="M243:M244"/>
    <mergeCell ref="N243:N244"/>
    <mergeCell ref="O241:O242"/>
    <mergeCell ref="P241:P242"/>
    <mergeCell ref="Q241:Q242"/>
    <mergeCell ref="R241:R242"/>
    <mergeCell ref="A243:A244"/>
    <mergeCell ref="D243:D244"/>
    <mergeCell ref="E243:E244"/>
    <mergeCell ref="F243:F244"/>
    <mergeCell ref="G243:G244"/>
    <mergeCell ref="H243:H244"/>
    <mergeCell ref="I241:I242"/>
    <mergeCell ref="J241:J242"/>
    <mergeCell ref="K241:K242"/>
    <mergeCell ref="L241:L242"/>
    <mergeCell ref="M241:M242"/>
    <mergeCell ref="N241:N242"/>
    <mergeCell ref="O239:O240"/>
    <mergeCell ref="P239:P240"/>
    <mergeCell ref="Q239:Q240"/>
    <mergeCell ref="R239:R240"/>
    <mergeCell ref="A241:A242"/>
    <mergeCell ref="D241:D242"/>
    <mergeCell ref="E241:E242"/>
    <mergeCell ref="F241:F242"/>
    <mergeCell ref="G241:G242"/>
    <mergeCell ref="H241:H242"/>
    <mergeCell ref="I239:I240"/>
    <mergeCell ref="J239:J240"/>
    <mergeCell ref="K239:K240"/>
    <mergeCell ref="L239:L240"/>
    <mergeCell ref="M239:M240"/>
    <mergeCell ref="N239:N240"/>
    <mergeCell ref="O237:O238"/>
    <mergeCell ref="P237:P238"/>
    <mergeCell ref="Q237:Q238"/>
    <mergeCell ref="R237:R238"/>
    <mergeCell ref="A239:A240"/>
    <mergeCell ref="D239:D240"/>
    <mergeCell ref="E239:E240"/>
    <mergeCell ref="F239:F240"/>
    <mergeCell ref="G239:G240"/>
    <mergeCell ref="H239:H240"/>
    <mergeCell ref="I237:I238"/>
    <mergeCell ref="J237:J238"/>
    <mergeCell ref="K237:K238"/>
    <mergeCell ref="L237:L238"/>
    <mergeCell ref="M237:M238"/>
    <mergeCell ref="N237:N238"/>
    <mergeCell ref="O235:O236"/>
    <mergeCell ref="P235:P236"/>
    <mergeCell ref="Q235:Q236"/>
    <mergeCell ref="R235:R236"/>
    <mergeCell ref="A237:A238"/>
    <mergeCell ref="D237:D238"/>
    <mergeCell ref="E237:E238"/>
    <mergeCell ref="F237:F238"/>
    <mergeCell ref="G237:G238"/>
    <mergeCell ref="H237:H238"/>
    <mergeCell ref="I235:I236"/>
    <mergeCell ref="J235:J236"/>
    <mergeCell ref="K235:K236"/>
    <mergeCell ref="L235:L236"/>
    <mergeCell ref="M235:M236"/>
    <mergeCell ref="N235:N236"/>
    <mergeCell ref="O233:O234"/>
    <mergeCell ref="P233:P234"/>
    <mergeCell ref="Q233:Q234"/>
    <mergeCell ref="R233:R234"/>
    <mergeCell ref="A235:A236"/>
    <mergeCell ref="D235:D236"/>
    <mergeCell ref="E235:E236"/>
    <mergeCell ref="F235:F236"/>
    <mergeCell ref="G235:G236"/>
    <mergeCell ref="H235:H236"/>
    <mergeCell ref="I233:I234"/>
    <mergeCell ref="J233:J234"/>
    <mergeCell ref="K233:K234"/>
    <mergeCell ref="L233:L234"/>
    <mergeCell ref="M233:M234"/>
    <mergeCell ref="N233:N234"/>
    <mergeCell ref="O231:O232"/>
    <mergeCell ref="P231:P232"/>
    <mergeCell ref="Q231:Q232"/>
    <mergeCell ref="R231:R232"/>
    <mergeCell ref="A233:A234"/>
    <mergeCell ref="D233:D234"/>
    <mergeCell ref="E233:E234"/>
    <mergeCell ref="F233:F234"/>
    <mergeCell ref="G233:G234"/>
    <mergeCell ref="H233:H234"/>
    <mergeCell ref="I231:I232"/>
    <mergeCell ref="J231:J232"/>
    <mergeCell ref="K231:K232"/>
    <mergeCell ref="L231:L232"/>
    <mergeCell ref="M231:M232"/>
    <mergeCell ref="N231:N232"/>
    <mergeCell ref="O229:O230"/>
    <mergeCell ref="P229:P230"/>
    <mergeCell ref="Q229:Q230"/>
    <mergeCell ref="R229:R230"/>
    <mergeCell ref="A231:A232"/>
    <mergeCell ref="D231:D232"/>
    <mergeCell ref="E231:E232"/>
    <mergeCell ref="F231:F232"/>
    <mergeCell ref="G231:G232"/>
    <mergeCell ref="H231:H232"/>
    <mergeCell ref="I229:I230"/>
    <mergeCell ref="J229:J230"/>
    <mergeCell ref="K229:K230"/>
    <mergeCell ref="L229:L230"/>
    <mergeCell ref="M229:M230"/>
    <mergeCell ref="N229:N230"/>
    <mergeCell ref="O227:O228"/>
    <mergeCell ref="P227:P228"/>
    <mergeCell ref="Q227:Q228"/>
    <mergeCell ref="R227:R228"/>
    <mergeCell ref="A229:A230"/>
    <mergeCell ref="D229:D230"/>
    <mergeCell ref="E229:E230"/>
    <mergeCell ref="F229:F230"/>
    <mergeCell ref="G229:G230"/>
    <mergeCell ref="H229:H230"/>
    <mergeCell ref="I227:I228"/>
    <mergeCell ref="J227:J228"/>
    <mergeCell ref="K227:K228"/>
    <mergeCell ref="L227:L228"/>
    <mergeCell ref="M227:M228"/>
    <mergeCell ref="N227:N228"/>
    <mergeCell ref="O225:O226"/>
    <mergeCell ref="P225:P226"/>
    <mergeCell ref="Q225:Q226"/>
    <mergeCell ref="R225:R226"/>
    <mergeCell ref="A227:A228"/>
    <mergeCell ref="D227:D228"/>
    <mergeCell ref="E227:E228"/>
    <mergeCell ref="F227:F228"/>
    <mergeCell ref="G227:G228"/>
    <mergeCell ref="H227:H228"/>
    <mergeCell ref="I225:I226"/>
    <mergeCell ref="J225:J226"/>
    <mergeCell ref="K225:K226"/>
    <mergeCell ref="L225:L226"/>
    <mergeCell ref="M225:M226"/>
    <mergeCell ref="N225:N226"/>
    <mergeCell ref="O223:O224"/>
    <mergeCell ref="P223:P224"/>
    <mergeCell ref="Q223:Q224"/>
    <mergeCell ref="R223:R224"/>
    <mergeCell ref="A225:A226"/>
    <mergeCell ref="D225:D226"/>
    <mergeCell ref="E225:E226"/>
    <mergeCell ref="F225:F226"/>
    <mergeCell ref="G225:G226"/>
    <mergeCell ref="H225:H226"/>
    <mergeCell ref="I223:I224"/>
    <mergeCell ref="J223:J224"/>
    <mergeCell ref="K223:K224"/>
    <mergeCell ref="L223:L224"/>
    <mergeCell ref="M223:M224"/>
    <mergeCell ref="N223:N224"/>
    <mergeCell ref="O221:O222"/>
    <mergeCell ref="P221:P222"/>
    <mergeCell ref="Q221:Q222"/>
    <mergeCell ref="R221:R222"/>
    <mergeCell ref="A223:A224"/>
    <mergeCell ref="D223:D224"/>
    <mergeCell ref="E223:E224"/>
    <mergeCell ref="F223:F224"/>
    <mergeCell ref="G223:G224"/>
    <mergeCell ref="H223:H224"/>
    <mergeCell ref="I221:I222"/>
    <mergeCell ref="J221:J222"/>
    <mergeCell ref="K221:K222"/>
    <mergeCell ref="L221:L222"/>
    <mergeCell ref="M221:M222"/>
    <mergeCell ref="N221:N222"/>
    <mergeCell ref="O219:O220"/>
    <mergeCell ref="P219:P220"/>
    <mergeCell ref="Q219:Q220"/>
    <mergeCell ref="R219:R220"/>
    <mergeCell ref="A221:A222"/>
    <mergeCell ref="D221:D222"/>
    <mergeCell ref="E221:E222"/>
    <mergeCell ref="F221:F222"/>
    <mergeCell ref="G221:G222"/>
    <mergeCell ref="H221:H222"/>
    <mergeCell ref="I219:I220"/>
    <mergeCell ref="J219:J220"/>
    <mergeCell ref="K219:K220"/>
    <mergeCell ref="L219:L220"/>
    <mergeCell ref="M219:M220"/>
    <mergeCell ref="N219:N220"/>
    <mergeCell ref="O217:O218"/>
    <mergeCell ref="P217:P218"/>
    <mergeCell ref="Q217:Q218"/>
    <mergeCell ref="R217:R218"/>
    <mergeCell ref="A219:A220"/>
    <mergeCell ref="D219:D220"/>
    <mergeCell ref="E219:E220"/>
    <mergeCell ref="F219:F220"/>
    <mergeCell ref="G219:G220"/>
    <mergeCell ref="H219:H220"/>
    <mergeCell ref="I217:I218"/>
    <mergeCell ref="J217:J218"/>
    <mergeCell ref="K217:K218"/>
    <mergeCell ref="L217:L218"/>
    <mergeCell ref="M217:M218"/>
    <mergeCell ref="N217:N218"/>
    <mergeCell ref="O215:O216"/>
    <mergeCell ref="P215:P216"/>
    <mergeCell ref="Q215:Q216"/>
    <mergeCell ref="R215:R216"/>
    <mergeCell ref="A217:A218"/>
    <mergeCell ref="D217:D218"/>
    <mergeCell ref="E217:E218"/>
    <mergeCell ref="F217:F218"/>
    <mergeCell ref="G217:G218"/>
    <mergeCell ref="H217:H218"/>
    <mergeCell ref="I215:I216"/>
    <mergeCell ref="J215:J216"/>
    <mergeCell ref="K215:K216"/>
    <mergeCell ref="L215:L216"/>
    <mergeCell ref="M215:M216"/>
    <mergeCell ref="N215:N216"/>
    <mergeCell ref="O213:O214"/>
    <mergeCell ref="P213:P214"/>
    <mergeCell ref="Q213:Q214"/>
    <mergeCell ref="R213:R214"/>
    <mergeCell ref="A215:A216"/>
    <mergeCell ref="D215:D216"/>
    <mergeCell ref="E215:E216"/>
    <mergeCell ref="F215:F216"/>
    <mergeCell ref="G215:G216"/>
    <mergeCell ref="H215:H216"/>
    <mergeCell ref="I213:I214"/>
    <mergeCell ref="J213:J214"/>
    <mergeCell ref="K213:K214"/>
    <mergeCell ref="L213:L214"/>
    <mergeCell ref="M213:M214"/>
    <mergeCell ref="N213:N214"/>
    <mergeCell ref="O211:O212"/>
    <mergeCell ref="P211:P212"/>
    <mergeCell ref="Q211:Q212"/>
    <mergeCell ref="R211:R212"/>
    <mergeCell ref="A213:A214"/>
    <mergeCell ref="D213:D214"/>
    <mergeCell ref="E213:E214"/>
    <mergeCell ref="F213:F214"/>
    <mergeCell ref="G213:G214"/>
    <mergeCell ref="H213:H214"/>
    <mergeCell ref="I211:I212"/>
    <mergeCell ref="J211:J212"/>
    <mergeCell ref="K211:K212"/>
    <mergeCell ref="L211:L212"/>
    <mergeCell ref="M211:M212"/>
    <mergeCell ref="N211:N212"/>
    <mergeCell ref="O209:O210"/>
    <mergeCell ref="P209:P210"/>
    <mergeCell ref="Q209:Q210"/>
    <mergeCell ref="R209:R210"/>
    <mergeCell ref="A211:A212"/>
    <mergeCell ref="D211:D212"/>
    <mergeCell ref="E211:E212"/>
    <mergeCell ref="F211:F212"/>
    <mergeCell ref="G211:G212"/>
    <mergeCell ref="H211:H212"/>
    <mergeCell ref="I209:I210"/>
    <mergeCell ref="J209:J210"/>
    <mergeCell ref="K209:K210"/>
    <mergeCell ref="L209:L210"/>
    <mergeCell ref="M209:M210"/>
    <mergeCell ref="N209:N210"/>
    <mergeCell ref="O207:O208"/>
    <mergeCell ref="P207:P208"/>
    <mergeCell ref="Q207:Q208"/>
    <mergeCell ref="R207:R208"/>
    <mergeCell ref="A209:A210"/>
    <mergeCell ref="D209:D210"/>
    <mergeCell ref="E209:E210"/>
    <mergeCell ref="F209:F210"/>
    <mergeCell ref="G209:G210"/>
    <mergeCell ref="H209:H210"/>
    <mergeCell ref="I207:I208"/>
    <mergeCell ref="J207:J208"/>
    <mergeCell ref="K207:K208"/>
    <mergeCell ref="L207:L208"/>
    <mergeCell ref="M207:M208"/>
    <mergeCell ref="N207:N208"/>
    <mergeCell ref="O205:O206"/>
    <mergeCell ref="P205:P206"/>
    <mergeCell ref="Q205:Q206"/>
    <mergeCell ref="R205:R206"/>
    <mergeCell ref="A207:A208"/>
    <mergeCell ref="D207:D208"/>
    <mergeCell ref="E207:E208"/>
    <mergeCell ref="F207:F208"/>
    <mergeCell ref="G207:G208"/>
    <mergeCell ref="H207:H208"/>
    <mergeCell ref="I205:I206"/>
    <mergeCell ref="J205:J206"/>
    <mergeCell ref="K205:K206"/>
    <mergeCell ref="L205:L206"/>
    <mergeCell ref="M205:M206"/>
    <mergeCell ref="N205:N206"/>
    <mergeCell ref="O203:O204"/>
    <mergeCell ref="P203:P204"/>
    <mergeCell ref="Q203:Q204"/>
    <mergeCell ref="R203:R204"/>
    <mergeCell ref="A205:A206"/>
    <mergeCell ref="D205:D206"/>
    <mergeCell ref="E205:E206"/>
    <mergeCell ref="F205:F206"/>
    <mergeCell ref="G205:G206"/>
    <mergeCell ref="H205:H206"/>
    <mergeCell ref="I203:I204"/>
    <mergeCell ref="J203:J204"/>
    <mergeCell ref="K203:K204"/>
    <mergeCell ref="L203:L204"/>
    <mergeCell ref="M203:M204"/>
    <mergeCell ref="N203:N204"/>
    <mergeCell ref="O201:O202"/>
    <mergeCell ref="P201:P202"/>
    <mergeCell ref="Q201:Q202"/>
    <mergeCell ref="R201:R202"/>
    <mergeCell ref="A203:A204"/>
    <mergeCell ref="D203:D204"/>
    <mergeCell ref="E203:E204"/>
    <mergeCell ref="F203:F204"/>
    <mergeCell ref="G203:G204"/>
    <mergeCell ref="H203:H204"/>
    <mergeCell ref="I201:I202"/>
    <mergeCell ref="J201:J202"/>
    <mergeCell ref="K201:K202"/>
    <mergeCell ref="L201:L202"/>
    <mergeCell ref="M201:M202"/>
    <mergeCell ref="N201:N202"/>
    <mergeCell ref="O199:O200"/>
    <mergeCell ref="P199:P200"/>
    <mergeCell ref="Q199:Q200"/>
    <mergeCell ref="R199:R200"/>
    <mergeCell ref="A201:A202"/>
    <mergeCell ref="D201:D202"/>
    <mergeCell ref="E201:E202"/>
    <mergeCell ref="F201:F202"/>
    <mergeCell ref="G201:G202"/>
    <mergeCell ref="H201:H202"/>
    <mergeCell ref="I199:I200"/>
    <mergeCell ref="J199:J200"/>
    <mergeCell ref="K199:K200"/>
    <mergeCell ref="L199:L200"/>
    <mergeCell ref="M199:M200"/>
    <mergeCell ref="N199:N200"/>
    <mergeCell ref="O197:O198"/>
    <mergeCell ref="P197:P198"/>
    <mergeCell ref="Q197:Q198"/>
    <mergeCell ref="R197:R198"/>
    <mergeCell ref="A199:A200"/>
    <mergeCell ref="D199:D200"/>
    <mergeCell ref="E199:E200"/>
    <mergeCell ref="F199:F200"/>
    <mergeCell ref="G199:G200"/>
    <mergeCell ref="H199:H200"/>
    <mergeCell ref="I197:I198"/>
    <mergeCell ref="J197:J198"/>
    <mergeCell ref="K197:K198"/>
    <mergeCell ref="L197:L198"/>
    <mergeCell ref="M197:M198"/>
    <mergeCell ref="N197:N198"/>
    <mergeCell ref="O195:O196"/>
    <mergeCell ref="P195:P196"/>
    <mergeCell ref="Q195:Q196"/>
    <mergeCell ref="R195:R196"/>
    <mergeCell ref="A197:A198"/>
    <mergeCell ref="D197:D198"/>
    <mergeCell ref="E197:E198"/>
    <mergeCell ref="F197:F198"/>
    <mergeCell ref="G197:G198"/>
    <mergeCell ref="H197:H198"/>
    <mergeCell ref="I195:I196"/>
    <mergeCell ref="J195:J196"/>
    <mergeCell ref="K195:K196"/>
    <mergeCell ref="L195:L196"/>
    <mergeCell ref="M195:M196"/>
    <mergeCell ref="N195:N196"/>
    <mergeCell ref="O193:O194"/>
    <mergeCell ref="P193:P194"/>
    <mergeCell ref="Q193:Q194"/>
    <mergeCell ref="R193:R194"/>
    <mergeCell ref="A195:A196"/>
    <mergeCell ref="D195:D196"/>
    <mergeCell ref="E195:E196"/>
    <mergeCell ref="F195:F196"/>
    <mergeCell ref="G195:G196"/>
    <mergeCell ref="H195:H196"/>
    <mergeCell ref="I193:I194"/>
    <mergeCell ref="J193:J194"/>
    <mergeCell ref="K193:K194"/>
    <mergeCell ref="L193:L194"/>
    <mergeCell ref="M193:M194"/>
    <mergeCell ref="N193:N194"/>
    <mergeCell ref="O191:O192"/>
    <mergeCell ref="P191:P192"/>
    <mergeCell ref="Q191:Q192"/>
    <mergeCell ref="R191:R192"/>
    <mergeCell ref="A193:A194"/>
    <mergeCell ref="D193:D194"/>
    <mergeCell ref="E193:E194"/>
    <mergeCell ref="F193:F194"/>
    <mergeCell ref="G193:G194"/>
    <mergeCell ref="H193:H194"/>
    <mergeCell ref="I191:I192"/>
    <mergeCell ref="J191:J192"/>
    <mergeCell ref="K191:K192"/>
    <mergeCell ref="L191:L192"/>
    <mergeCell ref="M191:M192"/>
    <mergeCell ref="N191:N192"/>
    <mergeCell ref="O189:O190"/>
    <mergeCell ref="P189:P190"/>
    <mergeCell ref="Q189:Q190"/>
    <mergeCell ref="R189:R190"/>
    <mergeCell ref="A191:A192"/>
    <mergeCell ref="D191:D192"/>
    <mergeCell ref="E191:E192"/>
    <mergeCell ref="F191:F192"/>
    <mergeCell ref="G191:G192"/>
    <mergeCell ref="H191:H192"/>
    <mergeCell ref="I189:I190"/>
    <mergeCell ref="J189:J190"/>
    <mergeCell ref="K189:K190"/>
    <mergeCell ref="L189:L190"/>
    <mergeCell ref="M189:M190"/>
    <mergeCell ref="N189:N190"/>
    <mergeCell ref="O187:O188"/>
    <mergeCell ref="P187:P188"/>
    <mergeCell ref="Q187:Q188"/>
    <mergeCell ref="R187:R188"/>
    <mergeCell ref="A189:A190"/>
    <mergeCell ref="D189:D190"/>
    <mergeCell ref="E189:E190"/>
    <mergeCell ref="F189:F190"/>
    <mergeCell ref="G189:G190"/>
    <mergeCell ref="H189:H190"/>
    <mergeCell ref="I187:I188"/>
    <mergeCell ref="J187:J188"/>
    <mergeCell ref="K187:K188"/>
    <mergeCell ref="L187:L188"/>
    <mergeCell ref="M187:M188"/>
    <mergeCell ref="N187:N188"/>
    <mergeCell ref="O185:O186"/>
    <mergeCell ref="P185:P186"/>
    <mergeCell ref="Q185:Q186"/>
    <mergeCell ref="R185:R186"/>
    <mergeCell ref="A187:A188"/>
    <mergeCell ref="D187:D188"/>
    <mergeCell ref="E187:E188"/>
    <mergeCell ref="F187:F188"/>
    <mergeCell ref="G187:G188"/>
    <mergeCell ref="H187:H188"/>
    <mergeCell ref="I185:I186"/>
    <mergeCell ref="J185:J186"/>
    <mergeCell ref="K185:K186"/>
    <mergeCell ref="L185:L186"/>
    <mergeCell ref="M185:M186"/>
    <mergeCell ref="N185:N186"/>
    <mergeCell ref="O183:O184"/>
    <mergeCell ref="P183:P184"/>
    <mergeCell ref="Q183:Q184"/>
    <mergeCell ref="R183:R184"/>
    <mergeCell ref="A185:A186"/>
    <mergeCell ref="D185:D186"/>
    <mergeCell ref="E185:E186"/>
    <mergeCell ref="F185:F186"/>
    <mergeCell ref="G185:G186"/>
    <mergeCell ref="H185:H186"/>
    <mergeCell ref="I183:I184"/>
    <mergeCell ref="J183:J184"/>
    <mergeCell ref="K183:K184"/>
    <mergeCell ref="L183:L184"/>
    <mergeCell ref="M183:M184"/>
    <mergeCell ref="N183:N184"/>
    <mergeCell ref="O181:O182"/>
    <mergeCell ref="P181:P182"/>
    <mergeCell ref="Q181:Q182"/>
    <mergeCell ref="R181:R182"/>
    <mergeCell ref="A183:A184"/>
    <mergeCell ref="D183:D184"/>
    <mergeCell ref="E183:E184"/>
    <mergeCell ref="F183:F184"/>
    <mergeCell ref="G183:G184"/>
    <mergeCell ref="H183:H184"/>
    <mergeCell ref="I181:I182"/>
    <mergeCell ref="J181:J182"/>
    <mergeCell ref="K181:K182"/>
    <mergeCell ref="L181:L182"/>
    <mergeCell ref="M181:M182"/>
    <mergeCell ref="N181:N182"/>
    <mergeCell ref="O179:O180"/>
    <mergeCell ref="P179:P180"/>
    <mergeCell ref="Q179:Q180"/>
    <mergeCell ref="R179:R180"/>
    <mergeCell ref="A181:A182"/>
    <mergeCell ref="D181:D182"/>
    <mergeCell ref="E181:E182"/>
    <mergeCell ref="F181:F182"/>
    <mergeCell ref="G181:G182"/>
    <mergeCell ref="H181:H182"/>
    <mergeCell ref="I179:I180"/>
    <mergeCell ref="J179:J180"/>
    <mergeCell ref="K179:K180"/>
    <mergeCell ref="L179:L180"/>
    <mergeCell ref="M179:M180"/>
    <mergeCell ref="N179:N180"/>
    <mergeCell ref="O177:O178"/>
    <mergeCell ref="P177:P178"/>
    <mergeCell ref="Q177:Q178"/>
    <mergeCell ref="R177:R178"/>
    <mergeCell ref="A179:A180"/>
    <mergeCell ref="D179:D180"/>
    <mergeCell ref="E179:E180"/>
    <mergeCell ref="F179:F180"/>
    <mergeCell ref="G179:G180"/>
    <mergeCell ref="H179:H180"/>
    <mergeCell ref="I177:I178"/>
    <mergeCell ref="J177:J178"/>
    <mergeCell ref="K177:K178"/>
    <mergeCell ref="L177:L178"/>
    <mergeCell ref="M177:M178"/>
    <mergeCell ref="N177:N178"/>
    <mergeCell ref="O175:O176"/>
    <mergeCell ref="P175:P176"/>
    <mergeCell ref="Q175:Q176"/>
    <mergeCell ref="R175:R176"/>
    <mergeCell ref="A177:A178"/>
    <mergeCell ref="D177:D178"/>
    <mergeCell ref="E177:E178"/>
    <mergeCell ref="F177:F178"/>
    <mergeCell ref="G177:G178"/>
    <mergeCell ref="H177:H178"/>
    <mergeCell ref="I175:I176"/>
    <mergeCell ref="J175:J176"/>
    <mergeCell ref="K175:K176"/>
    <mergeCell ref="L175:L176"/>
    <mergeCell ref="M175:M176"/>
    <mergeCell ref="N175:N176"/>
    <mergeCell ref="O173:O174"/>
    <mergeCell ref="P173:P174"/>
    <mergeCell ref="Q173:Q174"/>
    <mergeCell ref="R173:R174"/>
    <mergeCell ref="A175:A176"/>
    <mergeCell ref="D175:D176"/>
    <mergeCell ref="E175:E176"/>
    <mergeCell ref="F175:F176"/>
    <mergeCell ref="G175:G176"/>
    <mergeCell ref="H175:H176"/>
    <mergeCell ref="I173:I174"/>
    <mergeCell ref="J173:J174"/>
    <mergeCell ref="K173:K174"/>
    <mergeCell ref="L173:L174"/>
    <mergeCell ref="M173:M174"/>
    <mergeCell ref="N173:N174"/>
    <mergeCell ref="O171:O172"/>
    <mergeCell ref="P171:P172"/>
    <mergeCell ref="Q171:Q172"/>
    <mergeCell ref="R171:R172"/>
    <mergeCell ref="A173:A174"/>
    <mergeCell ref="D173:D174"/>
    <mergeCell ref="E173:E174"/>
    <mergeCell ref="F173:F174"/>
    <mergeCell ref="G173:G174"/>
    <mergeCell ref="H173:H174"/>
    <mergeCell ref="I171:I172"/>
    <mergeCell ref="J171:J172"/>
    <mergeCell ref="K171:K172"/>
    <mergeCell ref="L171:L172"/>
    <mergeCell ref="M171:M172"/>
    <mergeCell ref="N171:N172"/>
    <mergeCell ref="O169:O170"/>
    <mergeCell ref="P169:P170"/>
    <mergeCell ref="Q169:Q170"/>
    <mergeCell ref="R169:R170"/>
    <mergeCell ref="A171:A172"/>
    <mergeCell ref="D171:D172"/>
    <mergeCell ref="E171:E172"/>
    <mergeCell ref="F171:F172"/>
    <mergeCell ref="G171:G172"/>
    <mergeCell ref="H171:H172"/>
    <mergeCell ref="I169:I170"/>
    <mergeCell ref="J169:J170"/>
    <mergeCell ref="K169:K170"/>
    <mergeCell ref="L169:L170"/>
    <mergeCell ref="M169:M170"/>
    <mergeCell ref="N169:N170"/>
    <mergeCell ref="O167:O168"/>
    <mergeCell ref="P167:P168"/>
    <mergeCell ref="Q167:Q168"/>
    <mergeCell ref="R167:R168"/>
    <mergeCell ref="A169:A170"/>
    <mergeCell ref="D169:D170"/>
    <mergeCell ref="E169:E170"/>
    <mergeCell ref="F169:F170"/>
    <mergeCell ref="G169:G170"/>
    <mergeCell ref="H169:H170"/>
    <mergeCell ref="I167:I168"/>
    <mergeCell ref="J167:J168"/>
    <mergeCell ref="K167:K168"/>
    <mergeCell ref="L167:L168"/>
    <mergeCell ref="M167:M168"/>
    <mergeCell ref="N167:N168"/>
    <mergeCell ref="O165:O166"/>
    <mergeCell ref="P165:P166"/>
    <mergeCell ref="Q165:Q166"/>
    <mergeCell ref="R165:R166"/>
    <mergeCell ref="A167:A168"/>
    <mergeCell ref="D167:D168"/>
    <mergeCell ref="E167:E168"/>
    <mergeCell ref="F167:F168"/>
    <mergeCell ref="G167:G168"/>
    <mergeCell ref="H167:H168"/>
    <mergeCell ref="I165:I166"/>
    <mergeCell ref="J165:J166"/>
    <mergeCell ref="K165:K166"/>
    <mergeCell ref="L165:L166"/>
    <mergeCell ref="M165:M166"/>
    <mergeCell ref="N165:N166"/>
    <mergeCell ref="O163:O164"/>
    <mergeCell ref="P163:P164"/>
    <mergeCell ref="Q163:Q164"/>
    <mergeCell ref="R163:R164"/>
    <mergeCell ref="A165:A166"/>
    <mergeCell ref="D165:D166"/>
    <mergeCell ref="E165:E166"/>
    <mergeCell ref="F165:F166"/>
    <mergeCell ref="G165:G166"/>
    <mergeCell ref="H165:H166"/>
    <mergeCell ref="I163:I164"/>
    <mergeCell ref="J163:J164"/>
    <mergeCell ref="K163:K164"/>
    <mergeCell ref="L163:L164"/>
    <mergeCell ref="M163:M164"/>
    <mergeCell ref="N163:N164"/>
    <mergeCell ref="O161:O162"/>
    <mergeCell ref="P161:P162"/>
    <mergeCell ref="Q161:Q162"/>
    <mergeCell ref="R161:R162"/>
    <mergeCell ref="A163:A164"/>
    <mergeCell ref="D163:D164"/>
    <mergeCell ref="E163:E164"/>
    <mergeCell ref="F163:F164"/>
    <mergeCell ref="G163:G164"/>
    <mergeCell ref="H163:H164"/>
    <mergeCell ref="I161:I162"/>
    <mergeCell ref="J161:J162"/>
    <mergeCell ref="K161:K162"/>
    <mergeCell ref="L161:L162"/>
    <mergeCell ref="M161:M162"/>
    <mergeCell ref="N161:N162"/>
    <mergeCell ref="O159:O160"/>
    <mergeCell ref="P159:P160"/>
    <mergeCell ref="Q159:Q160"/>
    <mergeCell ref="R159:R160"/>
    <mergeCell ref="A161:A162"/>
    <mergeCell ref="D161:D162"/>
    <mergeCell ref="E161:E162"/>
    <mergeCell ref="F161:F162"/>
    <mergeCell ref="G161:G162"/>
    <mergeCell ref="H161:H162"/>
    <mergeCell ref="I159:I160"/>
    <mergeCell ref="J159:J160"/>
    <mergeCell ref="K159:K160"/>
    <mergeCell ref="L159:L160"/>
    <mergeCell ref="M159:M160"/>
    <mergeCell ref="N159:N160"/>
    <mergeCell ref="O157:O158"/>
    <mergeCell ref="P157:P158"/>
    <mergeCell ref="Q157:Q158"/>
    <mergeCell ref="R157:R158"/>
    <mergeCell ref="A159:A160"/>
    <mergeCell ref="D159:D160"/>
    <mergeCell ref="E159:E160"/>
    <mergeCell ref="F159:F160"/>
    <mergeCell ref="G159:G160"/>
    <mergeCell ref="H159:H160"/>
    <mergeCell ref="I157:I158"/>
    <mergeCell ref="J157:J158"/>
    <mergeCell ref="K157:K158"/>
    <mergeCell ref="L157:L158"/>
    <mergeCell ref="M157:M158"/>
    <mergeCell ref="N157:N158"/>
    <mergeCell ref="O155:O156"/>
    <mergeCell ref="P155:P156"/>
    <mergeCell ref="Q155:Q156"/>
    <mergeCell ref="R155:R156"/>
    <mergeCell ref="A157:A158"/>
    <mergeCell ref="D157:D158"/>
    <mergeCell ref="E157:E158"/>
    <mergeCell ref="F157:F158"/>
    <mergeCell ref="G157:G158"/>
    <mergeCell ref="H157:H158"/>
    <mergeCell ref="I155:I156"/>
    <mergeCell ref="J155:J156"/>
    <mergeCell ref="K155:K156"/>
    <mergeCell ref="L155:L156"/>
    <mergeCell ref="M155:M156"/>
    <mergeCell ref="N155:N156"/>
    <mergeCell ref="O153:O154"/>
    <mergeCell ref="P153:P154"/>
    <mergeCell ref="Q153:Q154"/>
    <mergeCell ref="R153:R154"/>
    <mergeCell ref="A155:A156"/>
    <mergeCell ref="D155:D156"/>
    <mergeCell ref="E155:E156"/>
    <mergeCell ref="F155:F156"/>
    <mergeCell ref="G155:G156"/>
    <mergeCell ref="H155:H156"/>
    <mergeCell ref="I153:I154"/>
    <mergeCell ref="J153:J154"/>
    <mergeCell ref="K153:K154"/>
    <mergeCell ref="L153:L154"/>
    <mergeCell ref="M153:M154"/>
    <mergeCell ref="N153:N154"/>
    <mergeCell ref="O151:O152"/>
    <mergeCell ref="P151:P152"/>
    <mergeCell ref="Q151:Q152"/>
    <mergeCell ref="R151:R152"/>
    <mergeCell ref="A153:A154"/>
    <mergeCell ref="D153:D154"/>
    <mergeCell ref="E153:E154"/>
    <mergeCell ref="F153:F154"/>
    <mergeCell ref="G153:G154"/>
    <mergeCell ref="H153:H154"/>
    <mergeCell ref="I151:I152"/>
    <mergeCell ref="J151:J152"/>
    <mergeCell ref="K151:K152"/>
    <mergeCell ref="L151:L152"/>
    <mergeCell ref="M151:M152"/>
    <mergeCell ref="N151:N152"/>
    <mergeCell ref="O149:O150"/>
    <mergeCell ref="P149:P150"/>
    <mergeCell ref="Q149:Q150"/>
    <mergeCell ref="R149:R150"/>
    <mergeCell ref="A151:A152"/>
    <mergeCell ref="D151:D152"/>
    <mergeCell ref="E151:E152"/>
    <mergeCell ref="F151:F152"/>
    <mergeCell ref="G151:G152"/>
    <mergeCell ref="H151:H152"/>
    <mergeCell ref="I149:I150"/>
    <mergeCell ref="J149:J150"/>
    <mergeCell ref="K149:K150"/>
    <mergeCell ref="L149:L150"/>
    <mergeCell ref="M149:M150"/>
    <mergeCell ref="N149:N150"/>
    <mergeCell ref="O147:O148"/>
    <mergeCell ref="P147:P148"/>
    <mergeCell ref="Q147:Q148"/>
    <mergeCell ref="R147:R148"/>
    <mergeCell ref="A149:A150"/>
    <mergeCell ref="D149:D150"/>
    <mergeCell ref="E149:E150"/>
    <mergeCell ref="F149:F150"/>
    <mergeCell ref="G149:G150"/>
    <mergeCell ref="H149:H150"/>
    <mergeCell ref="I147:I148"/>
    <mergeCell ref="J147:J148"/>
    <mergeCell ref="K147:K148"/>
    <mergeCell ref="L147:L148"/>
    <mergeCell ref="M147:M148"/>
    <mergeCell ref="N147:N148"/>
    <mergeCell ref="O145:O146"/>
    <mergeCell ref="P145:P146"/>
    <mergeCell ref="Q145:Q146"/>
    <mergeCell ref="R145:R146"/>
    <mergeCell ref="A147:A148"/>
    <mergeCell ref="D147:D148"/>
    <mergeCell ref="E147:E148"/>
    <mergeCell ref="F147:F148"/>
    <mergeCell ref="G147:G148"/>
    <mergeCell ref="H147:H148"/>
    <mergeCell ref="I145:I146"/>
    <mergeCell ref="J145:J146"/>
    <mergeCell ref="K145:K146"/>
    <mergeCell ref="L145:L146"/>
    <mergeCell ref="M145:M146"/>
    <mergeCell ref="N145:N146"/>
    <mergeCell ref="O143:O144"/>
    <mergeCell ref="P143:P144"/>
    <mergeCell ref="Q143:Q144"/>
    <mergeCell ref="R143:R144"/>
    <mergeCell ref="A145:A146"/>
    <mergeCell ref="D145:D146"/>
    <mergeCell ref="E145:E146"/>
    <mergeCell ref="F145:F146"/>
    <mergeCell ref="G145:G146"/>
    <mergeCell ref="H145:H146"/>
    <mergeCell ref="I143:I144"/>
    <mergeCell ref="J143:J144"/>
    <mergeCell ref="K143:K144"/>
    <mergeCell ref="L143:L144"/>
    <mergeCell ref="M143:M144"/>
    <mergeCell ref="N143:N144"/>
    <mergeCell ref="O141:O142"/>
    <mergeCell ref="P141:P142"/>
    <mergeCell ref="Q141:Q142"/>
    <mergeCell ref="R141:R142"/>
    <mergeCell ref="A143:A144"/>
    <mergeCell ref="D143:D144"/>
    <mergeCell ref="E143:E144"/>
    <mergeCell ref="F143:F144"/>
    <mergeCell ref="G143:G144"/>
    <mergeCell ref="H143:H144"/>
    <mergeCell ref="I141:I142"/>
    <mergeCell ref="J141:J142"/>
    <mergeCell ref="K141:K142"/>
    <mergeCell ref="L141:L142"/>
    <mergeCell ref="M141:M142"/>
    <mergeCell ref="N141:N142"/>
    <mergeCell ref="O139:O140"/>
    <mergeCell ref="P139:P140"/>
    <mergeCell ref="Q139:Q140"/>
    <mergeCell ref="R139:R140"/>
    <mergeCell ref="A141:A142"/>
    <mergeCell ref="D141:D142"/>
    <mergeCell ref="E141:E142"/>
    <mergeCell ref="F141:F142"/>
    <mergeCell ref="G141:G142"/>
    <mergeCell ref="H141:H142"/>
    <mergeCell ref="I139:I140"/>
    <mergeCell ref="J139:J140"/>
    <mergeCell ref="K139:K140"/>
    <mergeCell ref="L139:L140"/>
    <mergeCell ref="M139:M140"/>
    <mergeCell ref="N139:N140"/>
    <mergeCell ref="O137:O138"/>
    <mergeCell ref="P137:P138"/>
    <mergeCell ref="Q137:Q138"/>
    <mergeCell ref="R137:R138"/>
    <mergeCell ref="A139:A140"/>
    <mergeCell ref="D139:D140"/>
    <mergeCell ref="E139:E140"/>
    <mergeCell ref="F139:F140"/>
    <mergeCell ref="G139:G140"/>
    <mergeCell ref="H139:H140"/>
    <mergeCell ref="I137:I138"/>
    <mergeCell ref="J137:J138"/>
    <mergeCell ref="K137:K138"/>
    <mergeCell ref="L137:L138"/>
    <mergeCell ref="M137:M138"/>
    <mergeCell ref="N137:N138"/>
    <mergeCell ref="O135:O136"/>
    <mergeCell ref="P135:P136"/>
    <mergeCell ref="Q135:Q136"/>
    <mergeCell ref="R135:R136"/>
    <mergeCell ref="A137:A138"/>
    <mergeCell ref="D137:D138"/>
    <mergeCell ref="E137:E138"/>
    <mergeCell ref="F137:F138"/>
    <mergeCell ref="G137:G138"/>
    <mergeCell ref="H137:H138"/>
    <mergeCell ref="I135:I136"/>
    <mergeCell ref="J135:J136"/>
    <mergeCell ref="K135:K136"/>
    <mergeCell ref="L135:L136"/>
    <mergeCell ref="M135:M136"/>
    <mergeCell ref="N135:N136"/>
    <mergeCell ref="O133:O134"/>
    <mergeCell ref="P133:P134"/>
    <mergeCell ref="Q133:Q134"/>
    <mergeCell ref="R133:R134"/>
    <mergeCell ref="A135:A136"/>
    <mergeCell ref="D135:D136"/>
    <mergeCell ref="E135:E136"/>
    <mergeCell ref="F135:F136"/>
    <mergeCell ref="G135:G136"/>
    <mergeCell ref="H135:H136"/>
    <mergeCell ref="I133:I134"/>
    <mergeCell ref="J133:J134"/>
    <mergeCell ref="K133:K134"/>
    <mergeCell ref="L133:L134"/>
    <mergeCell ref="M133:M134"/>
    <mergeCell ref="N133:N134"/>
    <mergeCell ref="O131:O132"/>
    <mergeCell ref="P131:P132"/>
    <mergeCell ref="Q131:Q132"/>
    <mergeCell ref="R131:R132"/>
    <mergeCell ref="A133:A134"/>
    <mergeCell ref="D133:D134"/>
    <mergeCell ref="E133:E134"/>
    <mergeCell ref="F133:F134"/>
    <mergeCell ref="G133:G134"/>
    <mergeCell ref="H133:H134"/>
    <mergeCell ref="I131:I132"/>
    <mergeCell ref="J131:J132"/>
    <mergeCell ref="K131:K132"/>
    <mergeCell ref="L131:L132"/>
    <mergeCell ref="M131:M132"/>
    <mergeCell ref="N131:N132"/>
    <mergeCell ref="O129:O130"/>
    <mergeCell ref="P129:P130"/>
    <mergeCell ref="Q129:Q130"/>
    <mergeCell ref="R129:R130"/>
    <mergeCell ref="A131:A132"/>
    <mergeCell ref="D131:D132"/>
    <mergeCell ref="E131:E132"/>
    <mergeCell ref="F131:F132"/>
    <mergeCell ref="G131:G132"/>
    <mergeCell ref="H131:H132"/>
    <mergeCell ref="I129:I130"/>
    <mergeCell ref="J129:J130"/>
    <mergeCell ref="K129:K130"/>
    <mergeCell ref="L129:L130"/>
    <mergeCell ref="M129:M130"/>
    <mergeCell ref="N129:N130"/>
    <mergeCell ref="O127:O128"/>
    <mergeCell ref="P127:P128"/>
    <mergeCell ref="Q127:Q128"/>
    <mergeCell ref="R127:R128"/>
    <mergeCell ref="A129:A130"/>
    <mergeCell ref="D129:D130"/>
    <mergeCell ref="E129:E130"/>
    <mergeCell ref="F129:F130"/>
    <mergeCell ref="G129:G130"/>
    <mergeCell ref="H129:H130"/>
    <mergeCell ref="I127:I128"/>
    <mergeCell ref="J127:J128"/>
    <mergeCell ref="K127:K128"/>
    <mergeCell ref="L127:L128"/>
    <mergeCell ref="M127:M128"/>
    <mergeCell ref="N127:N128"/>
    <mergeCell ref="O125:O126"/>
    <mergeCell ref="P125:P126"/>
    <mergeCell ref="Q125:Q126"/>
    <mergeCell ref="R125:R126"/>
    <mergeCell ref="A127:A128"/>
    <mergeCell ref="D127:D128"/>
    <mergeCell ref="E127:E128"/>
    <mergeCell ref="F127:F128"/>
    <mergeCell ref="G127:G128"/>
    <mergeCell ref="H127:H128"/>
    <mergeCell ref="I125:I126"/>
    <mergeCell ref="J125:J126"/>
    <mergeCell ref="K125:K126"/>
    <mergeCell ref="L125:L126"/>
    <mergeCell ref="M125:M126"/>
    <mergeCell ref="N125:N126"/>
    <mergeCell ref="O123:O124"/>
    <mergeCell ref="P123:P124"/>
    <mergeCell ref="Q123:Q124"/>
    <mergeCell ref="R123:R124"/>
    <mergeCell ref="A125:A126"/>
    <mergeCell ref="D125:D126"/>
    <mergeCell ref="E125:E126"/>
    <mergeCell ref="F125:F126"/>
    <mergeCell ref="G125:G126"/>
    <mergeCell ref="H125:H126"/>
    <mergeCell ref="I123:I124"/>
    <mergeCell ref="J123:J124"/>
    <mergeCell ref="K123:K124"/>
    <mergeCell ref="L123:L124"/>
    <mergeCell ref="M123:M124"/>
    <mergeCell ref="N123:N124"/>
    <mergeCell ref="O121:O122"/>
    <mergeCell ref="P121:P122"/>
    <mergeCell ref="Q121:Q122"/>
    <mergeCell ref="R121:R122"/>
    <mergeCell ref="A123:A124"/>
    <mergeCell ref="D123:D124"/>
    <mergeCell ref="E123:E124"/>
    <mergeCell ref="F123:F124"/>
    <mergeCell ref="G123:G124"/>
    <mergeCell ref="H123:H124"/>
    <mergeCell ref="I121:I122"/>
    <mergeCell ref="J121:J122"/>
    <mergeCell ref="K121:K122"/>
    <mergeCell ref="L121:L122"/>
    <mergeCell ref="M121:M122"/>
    <mergeCell ref="N121:N122"/>
    <mergeCell ref="O119:O120"/>
    <mergeCell ref="P119:P120"/>
    <mergeCell ref="Q119:Q120"/>
    <mergeCell ref="R119:R120"/>
    <mergeCell ref="A121:A122"/>
    <mergeCell ref="D121:D122"/>
    <mergeCell ref="E121:E122"/>
    <mergeCell ref="F121:F122"/>
    <mergeCell ref="G121:G122"/>
    <mergeCell ref="H121:H122"/>
    <mergeCell ref="I119:I120"/>
    <mergeCell ref="J119:J120"/>
    <mergeCell ref="K119:K120"/>
    <mergeCell ref="L119:L120"/>
    <mergeCell ref="M119:M120"/>
    <mergeCell ref="N119:N120"/>
    <mergeCell ref="O117:O118"/>
    <mergeCell ref="P117:P118"/>
    <mergeCell ref="Q117:Q118"/>
    <mergeCell ref="R117:R118"/>
    <mergeCell ref="A119:A120"/>
    <mergeCell ref="D119:D120"/>
    <mergeCell ref="E119:E120"/>
    <mergeCell ref="F119:F120"/>
    <mergeCell ref="G119:G120"/>
    <mergeCell ref="H119:H120"/>
    <mergeCell ref="I117:I118"/>
    <mergeCell ref="J117:J118"/>
    <mergeCell ref="K117:K118"/>
    <mergeCell ref="L117:L118"/>
    <mergeCell ref="M117:M118"/>
    <mergeCell ref="N117:N118"/>
    <mergeCell ref="O115:O116"/>
    <mergeCell ref="P115:P116"/>
    <mergeCell ref="Q115:Q116"/>
    <mergeCell ref="R115:R116"/>
    <mergeCell ref="A117:A118"/>
    <mergeCell ref="D117:D118"/>
    <mergeCell ref="E117:E118"/>
    <mergeCell ref="F117:F118"/>
    <mergeCell ref="G117:G118"/>
    <mergeCell ref="H117:H118"/>
    <mergeCell ref="I115:I116"/>
    <mergeCell ref="J115:J116"/>
    <mergeCell ref="K115:K116"/>
    <mergeCell ref="L115:L116"/>
    <mergeCell ref="M115:M116"/>
    <mergeCell ref="N115:N116"/>
    <mergeCell ref="O113:O114"/>
    <mergeCell ref="P113:P114"/>
    <mergeCell ref="Q113:Q114"/>
    <mergeCell ref="R113:R114"/>
    <mergeCell ref="A115:A116"/>
    <mergeCell ref="D115:D116"/>
    <mergeCell ref="E115:E116"/>
    <mergeCell ref="F115:F116"/>
    <mergeCell ref="G115:G116"/>
    <mergeCell ref="H115:H116"/>
    <mergeCell ref="I113:I114"/>
    <mergeCell ref="J113:J114"/>
    <mergeCell ref="K113:K114"/>
    <mergeCell ref="L113:L114"/>
    <mergeCell ref="M113:M114"/>
    <mergeCell ref="N113:N114"/>
    <mergeCell ref="O111:O112"/>
    <mergeCell ref="P111:P112"/>
    <mergeCell ref="Q111:Q112"/>
    <mergeCell ref="R111:R112"/>
    <mergeCell ref="A113:A114"/>
    <mergeCell ref="D113:D114"/>
    <mergeCell ref="E113:E114"/>
    <mergeCell ref="F113:F114"/>
    <mergeCell ref="G113:G114"/>
    <mergeCell ref="H113:H114"/>
    <mergeCell ref="I111:I112"/>
    <mergeCell ref="J111:J112"/>
    <mergeCell ref="K111:K112"/>
    <mergeCell ref="L111:L112"/>
    <mergeCell ref="M111:M112"/>
    <mergeCell ref="N111:N112"/>
    <mergeCell ref="O109:O110"/>
    <mergeCell ref="P109:P110"/>
    <mergeCell ref="Q109:Q110"/>
    <mergeCell ref="R109:R110"/>
    <mergeCell ref="A111:A112"/>
    <mergeCell ref="D111:D112"/>
    <mergeCell ref="E111:E112"/>
    <mergeCell ref="F111:F112"/>
    <mergeCell ref="G111:G112"/>
    <mergeCell ref="H111:H112"/>
    <mergeCell ref="I109:I110"/>
    <mergeCell ref="J109:J110"/>
    <mergeCell ref="K109:K110"/>
    <mergeCell ref="L109:L110"/>
    <mergeCell ref="M109:M110"/>
    <mergeCell ref="N109:N110"/>
    <mergeCell ref="O107:O108"/>
    <mergeCell ref="P107:P108"/>
    <mergeCell ref="Q107:Q108"/>
    <mergeCell ref="R107:R108"/>
    <mergeCell ref="A109:A110"/>
    <mergeCell ref="D109:D110"/>
    <mergeCell ref="E109:E110"/>
    <mergeCell ref="F109:F110"/>
    <mergeCell ref="G109:G110"/>
    <mergeCell ref="H109:H110"/>
    <mergeCell ref="I107:I108"/>
    <mergeCell ref="J107:J108"/>
    <mergeCell ref="K107:K108"/>
    <mergeCell ref="L107:L108"/>
    <mergeCell ref="M107:M108"/>
    <mergeCell ref="N107:N108"/>
    <mergeCell ref="O105:O106"/>
    <mergeCell ref="P105:P106"/>
    <mergeCell ref="Q105:Q106"/>
    <mergeCell ref="R105:R106"/>
    <mergeCell ref="A107:A108"/>
    <mergeCell ref="D107:D108"/>
    <mergeCell ref="E107:E108"/>
    <mergeCell ref="F107:F108"/>
    <mergeCell ref="G107:G108"/>
    <mergeCell ref="H107:H108"/>
    <mergeCell ref="I105:I106"/>
    <mergeCell ref="J105:J106"/>
    <mergeCell ref="K105:K106"/>
    <mergeCell ref="L105:L106"/>
    <mergeCell ref="M105:M106"/>
    <mergeCell ref="N105:N106"/>
    <mergeCell ref="O103:O104"/>
    <mergeCell ref="P103:P104"/>
    <mergeCell ref="Q103:Q104"/>
    <mergeCell ref="R103:R104"/>
    <mergeCell ref="A105:A106"/>
    <mergeCell ref="D105:D106"/>
    <mergeCell ref="E105:E106"/>
    <mergeCell ref="F105:F106"/>
    <mergeCell ref="G105:G106"/>
    <mergeCell ref="H105:H106"/>
    <mergeCell ref="I103:I104"/>
    <mergeCell ref="J103:J104"/>
    <mergeCell ref="K103:K104"/>
    <mergeCell ref="L103:L104"/>
    <mergeCell ref="M103:M104"/>
    <mergeCell ref="N103:N104"/>
    <mergeCell ref="O101:O102"/>
    <mergeCell ref="P101:P102"/>
    <mergeCell ref="Q101:Q102"/>
    <mergeCell ref="R101:R102"/>
    <mergeCell ref="A103:A104"/>
    <mergeCell ref="D103:D104"/>
    <mergeCell ref="E103:E104"/>
    <mergeCell ref="F103:F104"/>
    <mergeCell ref="G103:G104"/>
    <mergeCell ref="H103:H104"/>
    <mergeCell ref="I101:I102"/>
    <mergeCell ref="J101:J102"/>
    <mergeCell ref="K101:K102"/>
    <mergeCell ref="L101:L102"/>
    <mergeCell ref="M101:M102"/>
    <mergeCell ref="N101:N102"/>
    <mergeCell ref="O99:O100"/>
    <mergeCell ref="P99:P100"/>
    <mergeCell ref="Q99:Q100"/>
    <mergeCell ref="R99:R100"/>
    <mergeCell ref="A101:A102"/>
    <mergeCell ref="D101:D102"/>
    <mergeCell ref="E101:E102"/>
    <mergeCell ref="F101:F102"/>
    <mergeCell ref="G101:G102"/>
    <mergeCell ref="H101:H102"/>
    <mergeCell ref="I99:I100"/>
    <mergeCell ref="J99:J100"/>
    <mergeCell ref="K99:K100"/>
    <mergeCell ref="L99:L100"/>
    <mergeCell ref="M99:M100"/>
    <mergeCell ref="N99:N100"/>
    <mergeCell ref="O97:O98"/>
    <mergeCell ref="P97:P98"/>
    <mergeCell ref="Q97:Q98"/>
    <mergeCell ref="R97:R98"/>
    <mergeCell ref="A99:A100"/>
    <mergeCell ref="D99:D100"/>
    <mergeCell ref="E99:E100"/>
    <mergeCell ref="F99:F100"/>
    <mergeCell ref="G99:G100"/>
    <mergeCell ref="H99:H100"/>
    <mergeCell ref="I97:I98"/>
    <mergeCell ref="J97:J98"/>
    <mergeCell ref="K97:K98"/>
    <mergeCell ref="L97:L98"/>
    <mergeCell ref="M97:M98"/>
    <mergeCell ref="N97:N98"/>
    <mergeCell ref="O95:O96"/>
    <mergeCell ref="P95:P96"/>
    <mergeCell ref="Q95:Q96"/>
    <mergeCell ref="R95:R96"/>
    <mergeCell ref="A97:A98"/>
    <mergeCell ref="D97:D98"/>
    <mergeCell ref="E97:E98"/>
    <mergeCell ref="F97:F98"/>
    <mergeCell ref="G97:G98"/>
    <mergeCell ref="H97:H98"/>
    <mergeCell ref="I95:I96"/>
    <mergeCell ref="J95:J96"/>
    <mergeCell ref="K95:K96"/>
    <mergeCell ref="L95:L96"/>
    <mergeCell ref="M95:M96"/>
    <mergeCell ref="N95:N96"/>
    <mergeCell ref="O93:O94"/>
    <mergeCell ref="P93:P94"/>
    <mergeCell ref="Q93:Q94"/>
    <mergeCell ref="R93:R94"/>
    <mergeCell ref="A95:A96"/>
    <mergeCell ref="D95:D96"/>
    <mergeCell ref="E95:E96"/>
    <mergeCell ref="F95:F96"/>
    <mergeCell ref="G95:G96"/>
    <mergeCell ref="H95:H96"/>
    <mergeCell ref="I93:I94"/>
    <mergeCell ref="J93:J94"/>
    <mergeCell ref="K93:K94"/>
    <mergeCell ref="L93:L94"/>
    <mergeCell ref="M93:M94"/>
    <mergeCell ref="N93:N94"/>
    <mergeCell ref="O91:O92"/>
    <mergeCell ref="P91:P92"/>
    <mergeCell ref="Q91:Q92"/>
    <mergeCell ref="R91:R92"/>
    <mergeCell ref="A93:A94"/>
    <mergeCell ref="D93:D94"/>
    <mergeCell ref="E93:E94"/>
    <mergeCell ref="F93:F94"/>
    <mergeCell ref="G93:G94"/>
    <mergeCell ref="H93:H94"/>
    <mergeCell ref="I91:I92"/>
    <mergeCell ref="J91:J92"/>
    <mergeCell ref="K91:K92"/>
    <mergeCell ref="L91:L92"/>
    <mergeCell ref="M91:M92"/>
    <mergeCell ref="N91:N92"/>
    <mergeCell ref="O89:O90"/>
    <mergeCell ref="P89:P90"/>
    <mergeCell ref="Q89:Q90"/>
    <mergeCell ref="R89:R90"/>
    <mergeCell ref="A91:A92"/>
    <mergeCell ref="D91:D92"/>
    <mergeCell ref="E91:E92"/>
    <mergeCell ref="F91:F92"/>
    <mergeCell ref="G91:G92"/>
    <mergeCell ref="H91:H92"/>
    <mergeCell ref="I89:I90"/>
    <mergeCell ref="J89:J90"/>
    <mergeCell ref="K89:K90"/>
    <mergeCell ref="L89:L90"/>
    <mergeCell ref="M89:M90"/>
    <mergeCell ref="N89:N90"/>
    <mergeCell ref="O87:O88"/>
    <mergeCell ref="P87:P88"/>
    <mergeCell ref="Q87:Q88"/>
    <mergeCell ref="R87:R88"/>
    <mergeCell ref="A89:A90"/>
    <mergeCell ref="D89:D90"/>
    <mergeCell ref="E89:E90"/>
    <mergeCell ref="F89:F90"/>
    <mergeCell ref="G89:G90"/>
    <mergeCell ref="H89:H90"/>
    <mergeCell ref="I87:I88"/>
    <mergeCell ref="J87:J88"/>
    <mergeCell ref="K87:K88"/>
    <mergeCell ref="L87:L88"/>
    <mergeCell ref="M87:M88"/>
    <mergeCell ref="N87:N88"/>
    <mergeCell ref="O85:O86"/>
    <mergeCell ref="P85:P86"/>
    <mergeCell ref="Q85:Q86"/>
    <mergeCell ref="R85:R86"/>
    <mergeCell ref="A87:A88"/>
    <mergeCell ref="D87:D88"/>
    <mergeCell ref="E87:E88"/>
    <mergeCell ref="F87:F88"/>
    <mergeCell ref="G87:G88"/>
    <mergeCell ref="H87:H88"/>
    <mergeCell ref="I85:I86"/>
    <mergeCell ref="J85:J86"/>
    <mergeCell ref="K85:K86"/>
    <mergeCell ref="L85:L86"/>
    <mergeCell ref="M85:M86"/>
    <mergeCell ref="N85:N86"/>
    <mergeCell ref="O83:O84"/>
    <mergeCell ref="P83:P84"/>
    <mergeCell ref="Q83:Q84"/>
    <mergeCell ref="R83:R84"/>
    <mergeCell ref="A85:A86"/>
    <mergeCell ref="D85:D86"/>
    <mergeCell ref="E85:E86"/>
    <mergeCell ref="F85:F86"/>
    <mergeCell ref="G85:G86"/>
    <mergeCell ref="H85:H86"/>
    <mergeCell ref="I83:I84"/>
    <mergeCell ref="J83:J84"/>
    <mergeCell ref="K83:K84"/>
    <mergeCell ref="L83:L84"/>
    <mergeCell ref="M83:M84"/>
    <mergeCell ref="N83:N84"/>
    <mergeCell ref="O81:O82"/>
    <mergeCell ref="P81:P82"/>
    <mergeCell ref="Q81:Q82"/>
    <mergeCell ref="R81:R82"/>
    <mergeCell ref="A83:A84"/>
    <mergeCell ref="D83:D84"/>
    <mergeCell ref="E83:E84"/>
    <mergeCell ref="F83:F84"/>
    <mergeCell ref="G83:G84"/>
    <mergeCell ref="H83:H84"/>
    <mergeCell ref="I81:I82"/>
    <mergeCell ref="J81:J82"/>
    <mergeCell ref="K81:K82"/>
    <mergeCell ref="L81:L82"/>
    <mergeCell ref="M81:M82"/>
    <mergeCell ref="N81:N82"/>
    <mergeCell ref="O79:O80"/>
    <mergeCell ref="P79:P80"/>
    <mergeCell ref="Q79:Q80"/>
    <mergeCell ref="R79:R80"/>
    <mergeCell ref="A81:A82"/>
    <mergeCell ref="D81:D82"/>
    <mergeCell ref="E81:E82"/>
    <mergeCell ref="F81:F82"/>
    <mergeCell ref="G81:G82"/>
    <mergeCell ref="H81:H82"/>
    <mergeCell ref="I79:I80"/>
    <mergeCell ref="J79:J80"/>
    <mergeCell ref="K79:K80"/>
    <mergeCell ref="L79:L80"/>
    <mergeCell ref="M79:M80"/>
    <mergeCell ref="N79:N80"/>
    <mergeCell ref="P75:P76"/>
    <mergeCell ref="Q75:Q76"/>
    <mergeCell ref="R75:R76"/>
    <mergeCell ref="A78:R78"/>
    <mergeCell ref="A79:A80"/>
    <mergeCell ref="D79:D80"/>
    <mergeCell ref="E79:E80"/>
    <mergeCell ref="F79:F80"/>
    <mergeCell ref="G79:G80"/>
    <mergeCell ref="H79:H80"/>
    <mergeCell ref="J75:J76"/>
    <mergeCell ref="K75:K76"/>
    <mergeCell ref="L75:L76"/>
    <mergeCell ref="M75:M76"/>
    <mergeCell ref="N75:N76"/>
    <mergeCell ref="O75:O76"/>
    <mergeCell ref="P73:P74"/>
    <mergeCell ref="Q73:Q74"/>
    <mergeCell ref="R73:R74"/>
    <mergeCell ref="A75:A76"/>
    <mergeCell ref="D75:D76"/>
    <mergeCell ref="E75:E76"/>
    <mergeCell ref="F75:F76"/>
    <mergeCell ref="G75:G76"/>
    <mergeCell ref="H75:H76"/>
    <mergeCell ref="I75:I76"/>
    <mergeCell ref="J73:J74"/>
    <mergeCell ref="K73:K74"/>
    <mergeCell ref="L73:L74"/>
    <mergeCell ref="M73:M74"/>
    <mergeCell ref="N73:N74"/>
    <mergeCell ref="O73:O74"/>
    <mergeCell ref="P71:P72"/>
    <mergeCell ref="Q71:Q72"/>
    <mergeCell ref="R71:R72"/>
    <mergeCell ref="A73:A74"/>
    <mergeCell ref="D73:D74"/>
    <mergeCell ref="E73:E74"/>
    <mergeCell ref="F73:F74"/>
    <mergeCell ref="G73:G74"/>
    <mergeCell ref="H73:H74"/>
    <mergeCell ref="I73:I74"/>
    <mergeCell ref="J71:J72"/>
    <mergeCell ref="K71:K72"/>
    <mergeCell ref="L71:L72"/>
    <mergeCell ref="M71:M72"/>
    <mergeCell ref="N71:N72"/>
    <mergeCell ref="O71:O72"/>
    <mergeCell ref="P69:P70"/>
    <mergeCell ref="Q69:Q70"/>
    <mergeCell ref="R69:R70"/>
    <mergeCell ref="A71:A72"/>
    <mergeCell ref="D71:D72"/>
    <mergeCell ref="E71:E72"/>
    <mergeCell ref="F71:F72"/>
    <mergeCell ref="G71:G72"/>
    <mergeCell ref="H71:H72"/>
    <mergeCell ref="I71:I72"/>
    <mergeCell ref="J69:J70"/>
    <mergeCell ref="K69:K70"/>
    <mergeCell ref="L69:L70"/>
    <mergeCell ref="M69:M70"/>
    <mergeCell ref="N69:N70"/>
    <mergeCell ref="O69:O70"/>
    <mergeCell ref="P67:P68"/>
    <mergeCell ref="Q67:Q68"/>
    <mergeCell ref="R67:R68"/>
    <mergeCell ref="A69:A70"/>
    <mergeCell ref="D69:D70"/>
    <mergeCell ref="E69:E70"/>
    <mergeCell ref="F69:F70"/>
    <mergeCell ref="G69:G70"/>
    <mergeCell ref="H69:H70"/>
    <mergeCell ref="I69:I70"/>
    <mergeCell ref="J67:J68"/>
    <mergeCell ref="K67:K68"/>
    <mergeCell ref="L67:L68"/>
    <mergeCell ref="M67:M68"/>
    <mergeCell ref="N67:N68"/>
    <mergeCell ref="O67:O68"/>
    <mergeCell ref="P65:P66"/>
    <mergeCell ref="Q65:Q66"/>
    <mergeCell ref="R65:R66"/>
    <mergeCell ref="A67:A68"/>
    <mergeCell ref="D67:D68"/>
    <mergeCell ref="E67:E68"/>
    <mergeCell ref="F67:F68"/>
    <mergeCell ref="G67:G68"/>
    <mergeCell ref="H67:H68"/>
    <mergeCell ref="I67:I68"/>
    <mergeCell ref="J65:J66"/>
    <mergeCell ref="K65:K66"/>
    <mergeCell ref="L65:L66"/>
    <mergeCell ref="M65:M66"/>
    <mergeCell ref="N65:N66"/>
    <mergeCell ref="O65:O66"/>
    <mergeCell ref="P63:P64"/>
    <mergeCell ref="Q63:Q64"/>
    <mergeCell ref="R63:R64"/>
    <mergeCell ref="A65:A66"/>
    <mergeCell ref="D65:D66"/>
    <mergeCell ref="E65:E66"/>
    <mergeCell ref="F65:F66"/>
    <mergeCell ref="G65:G66"/>
    <mergeCell ref="H65:H66"/>
    <mergeCell ref="I65:I66"/>
    <mergeCell ref="J63:J64"/>
    <mergeCell ref="K63:K64"/>
    <mergeCell ref="L63:L64"/>
    <mergeCell ref="M63:M64"/>
    <mergeCell ref="N63:N64"/>
    <mergeCell ref="O63:O64"/>
    <mergeCell ref="P61:P62"/>
    <mergeCell ref="Q61:Q62"/>
    <mergeCell ref="R61:R62"/>
    <mergeCell ref="A63:A64"/>
    <mergeCell ref="D63:D64"/>
    <mergeCell ref="E63:E64"/>
    <mergeCell ref="F63:F64"/>
    <mergeCell ref="G63:G64"/>
    <mergeCell ref="H63:H64"/>
    <mergeCell ref="I63:I64"/>
    <mergeCell ref="J61:J62"/>
    <mergeCell ref="K61:K62"/>
    <mergeCell ref="L61:L62"/>
    <mergeCell ref="M61:M62"/>
    <mergeCell ref="N61:N62"/>
    <mergeCell ref="O61:O62"/>
    <mergeCell ref="P59:P60"/>
    <mergeCell ref="Q59:Q60"/>
    <mergeCell ref="R59:R60"/>
    <mergeCell ref="A61:A62"/>
    <mergeCell ref="D61:D62"/>
    <mergeCell ref="E61:E62"/>
    <mergeCell ref="F61:F62"/>
    <mergeCell ref="G61:G62"/>
    <mergeCell ref="H61:H62"/>
    <mergeCell ref="I61:I62"/>
    <mergeCell ref="J59:J60"/>
    <mergeCell ref="K59:K60"/>
    <mergeCell ref="L59:L60"/>
    <mergeCell ref="M59:M60"/>
    <mergeCell ref="N59:N60"/>
    <mergeCell ref="O59:O60"/>
    <mergeCell ref="P57:P58"/>
    <mergeCell ref="Q57:Q58"/>
    <mergeCell ref="R57:R58"/>
    <mergeCell ref="A59:A60"/>
    <mergeCell ref="D59:D60"/>
    <mergeCell ref="E59:E60"/>
    <mergeCell ref="F59:F60"/>
    <mergeCell ref="G59:G60"/>
    <mergeCell ref="H59:H60"/>
    <mergeCell ref="I59:I60"/>
    <mergeCell ref="J57:J58"/>
    <mergeCell ref="K57:K58"/>
    <mergeCell ref="L57:L58"/>
    <mergeCell ref="M57:M58"/>
    <mergeCell ref="N57:N58"/>
    <mergeCell ref="O57:O58"/>
    <mergeCell ref="P55:P56"/>
    <mergeCell ref="Q55:Q56"/>
    <mergeCell ref="R55:R56"/>
    <mergeCell ref="A57:A58"/>
    <mergeCell ref="D57:D58"/>
    <mergeCell ref="E57:E58"/>
    <mergeCell ref="F57:F58"/>
    <mergeCell ref="G57:G58"/>
    <mergeCell ref="H57:H58"/>
    <mergeCell ref="I57:I58"/>
    <mergeCell ref="J55:J56"/>
    <mergeCell ref="K55:K56"/>
    <mergeCell ref="L55:L56"/>
    <mergeCell ref="M55:M56"/>
    <mergeCell ref="N55:N56"/>
    <mergeCell ref="O55:O56"/>
    <mergeCell ref="P53:P54"/>
    <mergeCell ref="Q53:Q54"/>
    <mergeCell ref="R53:R54"/>
    <mergeCell ref="A55:A56"/>
    <mergeCell ref="D55:D56"/>
    <mergeCell ref="E55:E56"/>
    <mergeCell ref="F55:F56"/>
    <mergeCell ref="G55:G56"/>
    <mergeCell ref="H55:H56"/>
    <mergeCell ref="I55:I56"/>
    <mergeCell ref="J53:J54"/>
    <mergeCell ref="K53:K54"/>
    <mergeCell ref="L53:L54"/>
    <mergeCell ref="M53:M54"/>
    <mergeCell ref="N53:N54"/>
    <mergeCell ref="O53:O54"/>
    <mergeCell ref="P51:P52"/>
    <mergeCell ref="Q51:Q52"/>
    <mergeCell ref="R51:R52"/>
    <mergeCell ref="A53:A54"/>
    <mergeCell ref="D53:D54"/>
    <mergeCell ref="E53:E54"/>
    <mergeCell ref="F53:F54"/>
    <mergeCell ref="G53:G54"/>
    <mergeCell ref="H53:H54"/>
    <mergeCell ref="I53:I54"/>
    <mergeCell ref="J51:J52"/>
    <mergeCell ref="K51:K52"/>
    <mergeCell ref="L51:L52"/>
    <mergeCell ref="M51:M52"/>
    <mergeCell ref="N51:N52"/>
    <mergeCell ref="O51:O52"/>
    <mergeCell ref="P49:P50"/>
    <mergeCell ref="Q49:Q50"/>
    <mergeCell ref="R49:R50"/>
    <mergeCell ref="A51:A52"/>
    <mergeCell ref="D51:D52"/>
    <mergeCell ref="E51:E52"/>
    <mergeCell ref="F51:F52"/>
    <mergeCell ref="G51:G52"/>
    <mergeCell ref="H51:H52"/>
    <mergeCell ref="I51:I52"/>
    <mergeCell ref="J49:J50"/>
    <mergeCell ref="K49:K50"/>
    <mergeCell ref="L49:L50"/>
    <mergeCell ref="M49:M50"/>
    <mergeCell ref="N49:N50"/>
    <mergeCell ref="O49:O50"/>
    <mergeCell ref="P47:P48"/>
    <mergeCell ref="Q47:Q48"/>
    <mergeCell ref="R47:R48"/>
    <mergeCell ref="A49:A50"/>
    <mergeCell ref="D49:D50"/>
    <mergeCell ref="E49:E50"/>
    <mergeCell ref="F49:F50"/>
    <mergeCell ref="G49:G50"/>
    <mergeCell ref="H49:H50"/>
    <mergeCell ref="I49:I50"/>
    <mergeCell ref="J47:J48"/>
    <mergeCell ref="K47:K48"/>
    <mergeCell ref="L47:L48"/>
    <mergeCell ref="M47:M48"/>
    <mergeCell ref="N47:N48"/>
    <mergeCell ref="O47:O48"/>
    <mergeCell ref="P45:P46"/>
    <mergeCell ref="Q45:Q46"/>
    <mergeCell ref="R45:R46"/>
    <mergeCell ref="A47:A48"/>
    <mergeCell ref="D47:D48"/>
    <mergeCell ref="E47:E48"/>
    <mergeCell ref="F47:F48"/>
    <mergeCell ref="G47:G48"/>
    <mergeCell ref="H47:H48"/>
    <mergeCell ref="I47:I48"/>
    <mergeCell ref="J45:J46"/>
    <mergeCell ref="K45:K46"/>
    <mergeCell ref="L45:L46"/>
    <mergeCell ref="M45:M46"/>
    <mergeCell ref="N45:N46"/>
    <mergeCell ref="O45:O46"/>
    <mergeCell ref="P43:P44"/>
    <mergeCell ref="Q43:Q44"/>
    <mergeCell ref="R43:R44"/>
    <mergeCell ref="A45:A46"/>
    <mergeCell ref="D45:D46"/>
    <mergeCell ref="E45:E46"/>
    <mergeCell ref="F45:F46"/>
    <mergeCell ref="G45:G46"/>
    <mergeCell ref="H45:H46"/>
    <mergeCell ref="I45:I46"/>
    <mergeCell ref="J43:J44"/>
    <mergeCell ref="K43:K44"/>
    <mergeCell ref="L43:L44"/>
    <mergeCell ref="M43:M44"/>
    <mergeCell ref="N43:N44"/>
    <mergeCell ref="O43:O44"/>
    <mergeCell ref="P41:P42"/>
    <mergeCell ref="Q41:Q42"/>
    <mergeCell ref="R41:R42"/>
    <mergeCell ref="A43:A44"/>
    <mergeCell ref="D43:D44"/>
    <mergeCell ref="E43:E44"/>
    <mergeCell ref="F43:F44"/>
    <mergeCell ref="G43:G44"/>
    <mergeCell ref="H43:H44"/>
    <mergeCell ref="I43:I44"/>
    <mergeCell ref="J41:J42"/>
    <mergeCell ref="K41:K42"/>
    <mergeCell ref="L41:L42"/>
    <mergeCell ref="M41:M42"/>
    <mergeCell ref="N41:N42"/>
    <mergeCell ref="O41:O42"/>
    <mergeCell ref="P39:P40"/>
    <mergeCell ref="Q39:Q40"/>
    <mergeCell ref="R39:R40"/>
    <mergeCell ref="A41:A42"/>
    <mergeCell ref="D41:D42"/>
    <mergeCell ref="E41:E42"/>
    <mergeCell ref="F41:F42"/>
    <mergeCell ref="G41:G42"/>
    <mergeCell ref="H41:H42"/>
    <mergeCell ref="I41:I42"/>
    <mergeCell ref="J39:J40"/>
    <mergeCell ref="K39:K40"/>
    <mergeCell ref="L39:L40"/>
    <mergeCell ref="M39:M40"/>
    <mergeCell ref="N39:N40"/>
    <mergeCell ref="O39:O40"/>
    <mergeCell ref="P37:P38"/>
    <mergeCell ref="Q37:Q38"/>
    <mergeCell ref="R37:R38"/>
    <mergeCell ref="A39:A40"/>
    <mergeCell ref="D39:D40"/>
    <mergeCell ref="E39:E40"/>
    <mergeCell ref="F39:F40"/>
    <mergeCell ref="G39:G40"/>
    <mergeCell ref="H39:H40"/>
    <mergeCell ref="I39:I40"/>
    <mergeCell ref="J37:J38"/>
    <mergeCell ref="K37:K38"/>
    <mergeCell ref="L37:L38"/>
    <mergeCell ref="M37:M38"/>
    <mergeCell ref="N37:N38"/>
    <mergeCell ref="O37:O38"/>
    <mergeCell ref="P35:P36"/>
    <mergeCell ref="Q35:Q36"/>
    <mergeCell ref="R35:R36"/>
    <mergeCell ref="A37:A38"/>
    <mergeCell ref="D37:D38"/>
    <mergeCell ref="E37:E38"/>
    <mergeCell ref="F37:F38"/>
    <mergeCell ref="G37:G38"/>
    <mergeCell ref="H37:H38"/>
    <mergeCell ref="I37:I38"/>
    <mergeCell ref="J35:J36"/>
    <mergeCell ref="K35:K36"/>
    <mergeCell ref="L35:L36"/>
    <mergeCell ref="M35:M36"/>
    <mergeCell ref="N35:N36"/>
    <mergeCell ref="O35:O36"/>
    <mergeCell ref="P33:P34"/>
    <mergeCell ref="Q33:Q34"/>
    <mergeCell ref="R33:R34"/>
    <mergeCell ref="A35:A36"/>
    <mergeCell ref="D35:D36"/>
    <mergeCell ref="E35:E36"/>
    <mergeCell ref="F35:F36"/>
    <mergeCell ref="G35:G36"/>
    <mergeCell ref="H35:H36"/>
    <mergeCell ref="I35:I36"/>
    <mergeCell ref="J33:J34"/>
    <mergeCell ref="K33:K34"/>
    <mergeCell ref="L33:L34"/>
    <mergeCell ref="M33:M34"/>
    <mergeCell ref="N33:N34"/>
    <mergeCell ref="O33:O34"/>
    <mergeCell ref="P31:P32"/>
    <mergeCell ref="Q31:Q32"/>
    <mergeCell ref="R31:R32"/>
    <mergeCell ref="A33:A34"/>
    <mergeCell ref="D33:D34"/>
    <mergeCell ref="E33:E34"/>
    <mergeCell ref="F33:F34"/>
    <mergeCell ref="G33:G34"/>
    <mergeCell ref="H33:H34"/>
    <mergeCell ref="I33:I34"/>
    <mergeCell ref="J31:J32"/>
    <mergeCell ref="K31:K32"/>
    <mergeCell ref="L31:L32"/>
    <mergeCell ref="M31:M32"/>
    <mergeCell ref="N31:N32"/>
    <mergeCell ref="O31:O32"/>
    <mergeCell ref="P29:P30"/>
    <mergeCell ref="Q29:Q30"/>
    <mergeCell ref="R29:R30"/>
    <mergeCell ref="A31:A32"/>
    <mergeCell ref="D31:D32"/>
    <mergeCell ref="E31:E32"/>
    <mergeCell ref="F31:F32"/>
    <mergeCell ref="G31:G32"/>
    <mergeCell ref="H31:H32"/>
    <mergeCell ref="I31:I32"/>
    <mergeCell ref="J29:J30"/>
    <mergeCell ref="K29:K30"/>
    <mergeCell ref="L29:L30"/>
    <mergeCell ref="M29:M30"/>
    <mergeCell ref="N29:N30"/>
    <mergeCell ref="O29:O30"/>
    <mergeCell ref="P27:P28"/>
    <mergeCell ref="Q27:Q28"/>
    <mergeCell ref="R27:R28"/>
    <mergeCell ref="A29:A30"/>
    <mergeCell ref="D29:D30"/>
    <mergeCell ref="E29:E30"/>
    <mergeCell ref="F29:F30"/>
    <mergeCell ref="G29:G30"/>
    <mergeCell ref="H29:H30"/>
    <mergeCell ref="I29:I30"/>
    <mergeCell ref="J27:J28"/>
    <mergeCell ref="K27:K28"/>
    <mergeCell ref="L27:L28"/>
    <mergeCell ref="M27:M28"/>
    <mergeCell ref="N27:N28"/>
    <mergeCell ref="O27:O28"/>
    <mergeCell ref="P25:P26"/>
    <mergeCell ref="Q25:Q26"/>
    <mergeCell ref="R25:R26"/>
    <mergeCell ref="A27:A28"/>
    <mergeCell ref="D27:D28"/>
    <mergeCell ref="E27:E28"/>
    <mergeCell ref="F27:F28"/>
    <mergeCell ref="G27:G28"/>
    <mergeCell ref="H27:H28"/>
    <mergeCell ref="I27:I28"/>
    <mergeCell ref="J25:J26"/>
    <mergeCell ref="K25:K26"/>
    <mergeCell ref="L25:L26"/>
    <mergeCell ref="M25:M26"/>
    <mergeCell ref="N25:N26"/>
    <mergeCell ref="O25:O26"/>
    <mergeCell ref="P23:P24"/>
    <mergeCell ref="Q23:Q24"/>
    <mergeCell ref="R23:R24"/>
    <mergeCell ref="A25:A26"/>
    <mergeCell ref="D25:D26"/>
    <mergeCell ref="E25:E26"/>
    <mergeCell ref="F25:F26"/>
    <mergeCell ref="G25:G26"/>
    <mergeCell ref="H25:H26"/>
    <mergeCell ref="I25:I26"/>
    <mergeCell ref="J23:J24"/>
    <mergeCell ref="K23:K24"/>
    <mergeCell ref="L23:L24"/>
    <mergeCell ref="M23:M24"/>
    <mergeCell ref="N23:N24"/>
    <mergeCell ref="O23:O24"/>
    <mergeCell ref="P21:P22"/>
    <mergeCell ref="Q21:Q22"/>
    <mergeCell ref="R21:R22"/>
    <mergeCell ref="A23:A24"/>
    <mergeCell ref="D23:D24"/>
    <mergeCell ref="E23:E24"/>
    <mergeCell ref="F23:F24"/>
    <mergeCell ref="G23:G24"/>
    <mergeCell ref="H23:H24"/>
    <mergeCell ref="I23:I24"/>
    <mergeCell ref="J21:J22"/>
    <mergeCell ref="K21:K22"/>
    <mergeCell ref="L21:L22"/>
    <mergeCell ref="M21:M22"/>
    <mergeCell ref="N21:N22"/>
    <mergeCell ref="O21:O22"/>
    <mergeCell ref="P19:P20"/>
    <mergeCell ref="Q19:Q20"/>
    <mergeCell ref="R19:R20"/>
    <mergeCell ref="A21:A22"/>
    <mergeCell ref="D21:D22"/>
    <mergeCell ref="E21:E22"/>
    <mergeCell ref="F21:F22"/>
    <mergeCell ref="G21:G22"/>
    <mergeCell ref="H21:H22"/>
    <mergeCell ref="I21:I22"/>
    <mergeCell ref="J19:J20"/>
    <mergeCell ref="K19:K20"/>
    <mergeCell ref="L19:L20"/>
    <mergeCell ref="M19:M20"/>
    <mergeCell ref="N19:N20"/>
    <mergeCell ref="O19:O20"/>
    <mergeCell ref="P17:P18"/>
    <mergeCell ref="Q17:Q18"/>
    <mergeCell ref="R17:R18"/>
    <mergeCell ref="A19:A20"/>
    <mergeCell ref="D19:D20"/>
    <mergeCell ref="E19:E20"/>
    <mergeCell ref="F19:F20"/>
    <mergeCell ref="G19:G20"/>
    <mergeCell ref="H19:H20"/>
    <mergeCell ref="I19:I20"/>
    <mergeCell ref="J17:J18"/>
    <mergeCell ref="K17:K18"/>
    <mergeCell ref="L17:L18"/>
    <mergeCell ref="M17:M18"/>
    <mergeCell ref="N17:N18"/>
    <mergeCell ref="O17:O18"/>
    <mergeCell ref="P15:P16"/>
    <mergeCell ref="Q15:Q16"/>
    <mergeCell ref="R15:R16"/>
    <mergeCell ref="A17:A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3:P14"/>
    <mergeCell ref="Q13:Q14"/>
    <mergeCell ref="R13:R14"/>
    <mergeCell ref="A15:A16"/>
    <mergeCell ref="D15:D16"/>
    <mergeCell ref="E15:E16"/>
    <mergeCell ref="F15:F16"/>
    <mergeCell ref="G15:G16"/>
    <mergeCell ref="H15:H16"/>
    <mergeCell ref="I15:I16"/>
    <mergeCell ref="J13:J14"/>
    <mergeCell ref="K13:K14"/>
    <mergeCell ref="L13:L14"/>
    <mergeCell ref="M13:M14"/>
    <mergeCell ref="N13:N14"/>
    <mergeCell ref="O13:O14"/>
    <mergeCell ref="P11:P12"/>
    <mergeCell ref="Q11:Q12"/>
    <mergeCell ref="R11:R12"/>
    <mergeCell ref="A13:A14"/>
    <mergeCell ref="D13:D14"/>
    <mergeCell ref="E13:E14"/>
    <mergeCell ref="F13:F14"/>
    <mergeCell ref="G13:G14"/>
    <mergeCell ref="H13:H14"/>
    <mergeCell ref="I13:I14"/>
    <mergeCell ref="J11:J12"/>
    <mergeCell ref="K11:K12"/>
    <mergeCell ref="L11:L12"/>
    <mergeCell ref="M11:M12"/>
    <mergeCell ref="N11:N12"/>
    <mergeCell ref="O11:O12"/>
    <mergeCell ref="P9:P10"/>
    <mergeCell ref="Q9:Q10"/>
    <mergeCell ref="R9:R10"/>
    <mergeCell ref="A11:A12"/>
    <mergeCell ref="D11:D12"/>
    <mergeCell ref="E11:E12"/>
    <mergeCell ref="F11:F12"/>
    <mergeCell ref="G11:G12"/>
    <mergeCell ref="H11:H12"/>
    <mergeCell ref="I11:I12"/>
    <mergeCell ref="J9:J10"/>
    <mergeCell ref="K9:K10"/>
    <mergeCell ref="L9:L10"/>
    <mergeCell ref="M9:M10"/>
    <mergeCell ref="N9:N10"/>
    <mergeCell ref="O9:O10"/>
    <mergeCell ref="P7:P8"/>
    <mergeCell ref="Q7:Q8"/>
    <mergeCell ref="R7:R8"/>
    <mergeCell ref="A9:A10"/>
    <mergeCell ref="D9:D10"/>
    <mergeCell ref="E9:E10"/>
    <mergeCell ref="F9:F10"/>
    <mergeCell ref="G9:G10"/>
    <mergeCell ref="H9:H10"/>
    <mergeCell ref="I9:I10"/>
    <mergeCell ref="J7:J8"/>
    <mergeCell ref="K7:K8"/>
    <mergeCell ref="L7:L8"/>
    <mergeCell ref="M7:M8"/>
    <mergeCell ref="N7:N8"/>
    <mergeCell ref="O7:O8"/>
    <mergeCell ref="A1:R1"/>
    <mergeCell ref="A2:R3"/>
    <mergeCell ref="A4:R5"/>
    <mergeCell ref="A7:A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E7B5F-C782-4A14-87F9-3431E3DB09CA}">
  <dimension ref="A1:W252"/>
  <sheetViews>
    <sheetView tabSelected="1" workbookViewId="0">
      <selection activeCell="T20" sqref="T20"/>
    </sheetView>
  </sheetViews>
  <sheetFormatPr baseColWidth="10" defaultColWidth="11.44140625" defaultRowHeight="14.4" x14ac:dyDescent="0.3"/>
  <cols>
    <col min="1" max="1" width="4" bestFit="1" customWidth="1"/>
    <col min="3" max="3" width="27.6640625" bestFit="1" customWidth="1"/>
    <col min="4" max="15" width="4" customWidth="1"/>
    <col min="16" max="17" width="6.109375" bestFit="1" customWidth="1"/>
    <col min="18" max="18" width="9.109375" bestFit="1" customWidth="1"/>
    <col min="20" max="20" width="31.88671875" bestFit="1" customWidth="1"/>
    <col min="22" max="23" width="34" customWidth="1"/>
  </cols>
  <sheetData>
    <row r="1" spans="1:20" ht="15.6" x14ac:dyDescent="0.3">
      <c r="A1" s="1" t="s">
        <v>564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4" t="s">
        <v>1</v>
      </c>
      <c r="T1" s="5"/>
    </row>
    <row r="2" spans="1:20" x14ac:dyDescent="0.3">
      <c r="A2" s="1" t="s">
        <v>2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5"/>
    </row>
    <row r="3" spans="1:20" x14ac:dyDescent="0.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7" t="s">
        <v>3</v>
      </c>
      <c r="T3" s="5"/>
    </row>
    <row r="4" spans="1:20" x14ac:dyDescent="0.3">
      <c r="A4" s="1" t="s">
        <v>564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7"/>
      <c r="T4" s="5"/>
    </row>
    <row r="5" spans="1:20" ht="15" thickBot="1" x14ac:dyDescent="0.35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20" ht="21" customHeight="1" thickBot="1" x14ac:dyDescent="0.35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18</v>
      </c>
      <c r="O6" s="11" t="s">
        <v>19</v>
      </c>
      <c r="P6" s="12" t="s">
        <v>20</v>
      </c>
      <c r="Q6" s="76" t="s">
        <v>21</v>
      </c>
      <c r="R6" s="77" t="s">
        <v>22</v>
      </c>
    </row>
    <row r="7" spans="1:20" ht="14.4" customHeight="1" x14ac:dyDescent="0.3">
      <c r="A7" s="78">
        <v>1</v>
      </c>
      <c r="B7" s="16" t="s">
        <v>33</v>
      </c>
      <c r="C7" s="17" t="s">
        <v>34</v>
      </c>
      <c r="D7" s="18">
        <v>43</v>
      </c>
      <c r="E7" s="19">
        <v>42</v>
      </c>
      <c r="F7" s="18">
        <v>36</v>
      </c>
      <c r="G7" s="18">
        <v>39</v>
      </c>
      <c r="H7" s="18">
        <v>42</v>
      </c>
      <c r="I7" s="18">
        <v>38</v>
      </c>
      <c r="J7" s="18">
        <v>42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1">
        <f>IF(D7=0,0,1)+IF(E7=0,0,1)+IF(F7=0,0,1)+IF(G7=0,0,1)+IF(H7=0,0,1)+IF(I7=0,0,1)+IF(J7=0,0,1)+IF(K7=0,0,1)+IF(L7=0,0,1)+IF(M7=0,0,1)+IF(N7=0,0,2)+IF(O7=0,0,3)</f>
        <v>7</v>
      </c>
      <c r="Q7" s="32">
        <f>SUM(D7:P8)</f>
        <v>289</v>
      </c>
      <c r="R7" s="22">
        <f t="shared" ref="R7" si="0">Q7-SMALL(D7:O8,1)-SMALL(D7:O8,2)-SMALL(D7:O8,3)-SMALL(D7:O8,4)</f>
        <v>289</v>
      </c>
    </row>
    <row r="8" spans="1:20" ht="14.4" customHeight="1" thickBot="1" x14ac:dyDescent="0.35">
      <c r="A8" s="79"/>
      <c r="B8" s="24" t="s">
        <v>35</v>
      </c>
      <c r="C8" s="25" t="s">
        <v>36</v>
      </c>
      <c r="D8" s="26"/>
      <c r="E8" s="27"/>
      <c r="F8" s="26"/>
      <c r="G8" s="26"/>
      <c r="H8" s="26"/>
      <c r="I8" s="26"/>
      <c r="J8" s="26"/>
      <c r="K8" s="28"/>
      <c r="L8" s="28"/>
      <c r="M8" s="28"/>
      <c r="N8" s="28"/>
      <c r="O8" s="28"/>
      <c r="P8" s="29"/>
      <c r="Q8" s="35"/>
      <c r="R8" s="30"/>
      <c r="S8" s="31" t="s">
        <v>37</v>
      </c>
      <c r="T8" s="31" t="s">
        <v>38</v>
      </c>
    </row>
    <row r="9" spans="1:20" x14ac:dyDescent="0.3">
      <c r="A9" s="78">
        <v>2</v>
      </c>
      <c r="B9" s="16" t="s">
        <v>29</v>
      </c>
      <c r="C9" s="17" t="s">
        <v>30</v>
      </c>
      <c r="D9" s="18">
        <v>39</v>
      </c>
      <c r="E9" s="18">
        <v>37</v>
      </c>
      <c r="F9" s="18">
        <v>41</v>
      </c>
      <c r="G9" s="18">
        <v>43</v>
      </c>
      <c r="H9" s="18">
        <v>37</v>
      </c>
      <c r="I9" s="18">
        <v>45</v>
      </c>
      <c r="J9" s="18">
        <v>39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1">
        <f>IF(D9=0,0,1)+IF(E9=0,0,1)+IF(F9=0,0,1)+IF(G9=0,0,1)+IF(H9=0,0,1)+IF(I9=0,0,1)+IF(J9=0,0,1)+IF(K9=0,0,1)+IF(L9=0,0,1)+IF(M9=0,0,1)+IF(N9=0,0,2)+IF(O9=0,0,3)</f>
        <v>7</v>
      </c>
      <c r="Q9" s="32">
        <f>SUM(D9:P10)</f>
        <v>288</v>
      </c>
      <c r="R9" s="22">
        <f t="shared" ref="R9" si="1">Q9-SMALL(D9:O10,1)-SMALL(D9:O10,2)-SMALL(D9:O10,3)-SMALL(D9:O10,4)</f>
        <v>288</v>
      </c>
    </row>
    <row r="10" spans="1:20" ht="15" thickBot="1" x14ac:dyDescent="0.35">
      <c r="A10" s="79"/>
      <c r="B10" s="33" t="s">
        <v>31</v>
      </c>
      <c r="C10" s="34" t="s">
        <v>32</v>
      </c>
      <c r="D10" s="26"/>
      <c r="E10" s="26"/>
      <c r="F10" s="26"/>
      <c r="G10" s="26"/>
      <c r="H10" s="26"/>
      <c r="I10" s="26"/>
      <c r="J10" s="26"/>
      <c r="K10" s="28"/>
      <c r="L10" s="28"/>
      <c r="M10" s="28"/>
      <c r="N10" s="28"/>
      <c r="O10" s="28"/>
      <c r="P10" s="29"/>
      <c r="Q10" s="35"/>
      <c r="R10" s="30"/>
    </row>
    <row r="11" spans="1:20" x14ac:dyDescent="0.3">
      <c r="A11" s="78">
        <v>3</v>
      </c>
      <c r="B11" s="16" t="s">
        <v>39</v>
      </c>
      <c r="C11" s="17" t="s">
        <v>40</v>
      </c>
      <c r="D11" s="18">
        <v>37</v>
      </c>
      <c r="E11" s="18">
        <v>39</v>
      </c>
      <c r="F11" s="18">
        <v>39</v>
      </c>
      <c r="G11" s="18">
        <v>39</v>
      </c>
      <c r="H11" s="18">
        <v>40</v>
      </c>
      <c r="I11" s="18">
        <v>41</v>
      </c>
      <c r="J11" s="18">
        <v>41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1">
        <f>IF(D11=0,0,1)+IF(E11=0,0,1)+IF(F11=0,0,1)+IF(G11=0,0,1)+IF(H11=0,0,1)+IF(I11=0,0,1)+IF(J11=0,0,1)+IF(K11=0,0,1)+IF(L11=0,0,1)+IF(M11=0,0,1)+IF(N11=0,0,2)+IF(O11=0,0,3)</f>
        <v>7</v>
      </c>
      <c r="Q11" s="32">
        <f>SUM(D11:P12)</f>
        <v>283</v>
      </c>
      <c r="R11" s="22">
        <f>Q11-SMALL(D11:O12,1)-SMALL(D11:O12,2)-SMALL(D11:O12,3)-SMALL(D11:O12,4)</f>
        <v>283</v>
      </c>
    </row>
    <row r="12" spans="1:20" ht="15" thickBot="1" x14ac:dyDescent="0.35">
      <c r="A12" s="79"/>
      <c r="B12" s="33" t="s">
        <v>41</v>
      </c>
      <c r="C12" s="34" t="s">
        <v>42</v>
      </c>
      <c r="D12" s="26"/>
      <c r="E12" s="26"/>
      <c r="F12" s="26"/>
      <c r="G12" s="26"/>
      <c r="H12" s="26"/>
      <c r="I12" s="26"/>
      <c r="J12" s="26"/>
      <c r="K12" s="28"/>
      <c r="L12" s="28"/>
      <c r="M12" s="28"/>
      <c r="N12" s="28"/>
      <c r="O12" s="28"/>
      <c r="P12" s="29"/>
      <c r="Q12" s="35"/>
      <c r="R12" s="30"/>
    </row>
    <row r="13" spans="1:20" x14ac:dyDescent="0.3">
      <c r="A13" s="78">
        <v>4</v>
      </c>
      <c r="B13" s="16" t="s">
        <v>79</v>
      </c>
      <c r="C13" s="17" t="s">
        <v>80</v>
      </c>
      <c r="D13" s="18">
        <v>41</v>
      </c>
      <c r="E13" s="18">
        <v>41</v>
      </c>
      <c r="F13" s="18">
        <v>38</v>
      </c>
      <c r="G13" s="18">
        <v>34</v>
      </c>
      <c r="H13" s="18">
        <v>37</v>
      </c>
      <c r="I13" s="18">
        <v>44</v>
      </c>
      <c r="J13" s="18">
        <v>38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1">
        <f>IF(D13=0,0,1)+IF(E13=0,0,1)+IF(F13=0,0,1)+IF(G13=0,0,1)+IF(H13=0,0,1)+IF(I13=0,0,1)+IF(J13=0,0,1)+IF(K13=0,0,1)+IF(L13=0,0,1)+IF(M13=0,0,1)+IF(N13=0,0,2)+IF(O13=0,0,3)</f>
        <v>7</v>
      </c>
      <c r="Q13" s="21">
        <f>SUM(D13:P14)</f>
        <v>280</v>
      </c>
      <c r="R13" s="22">
        <f t="shared" ref="R13" si="2">Q13-SMALL(D13:O14,1)-SMALL(D13:O14,2)-SMALL(D13:O14,3)-SMALL(D13:O14,4)</f>
        <v>280</v>
      </c>
    </row>
    <row r="14" spans="1:20" ht="15" thickBot="1" x14ac:dyDescent="0.35">
      <c r="A14" s="79"/>
      <c r="B14" s="33" t="s">
        <v>81</v>
      </c>
      <c r="C14" s="34" t="s">
        <v>82</v>
      </c>
      <c r="D14" s="26"/>
      <c r="E14" s="26"/>
      <c r="F14" s="26"/>
      <c r="G14" s="26"/>
      <c r="H14" s="26"/>
      <c r="I14" s="26"/>
      <c r="J14" s="26"/>
      <c r="K14" s="28"/>
      <c r="L14" s="28"/>
      <c r="M14" s="28"/>
      <c r="N14" s="28"/>
      <c r="O14" s="28"/>
      <c r="P14" s="29"/>
      <c r="Q14" s="29"/>
      <c r="R14" s="30"/>
    </row>
    <row r="15" spans="1:20" x14ac:dyDescent="0.3">
      <c r="A15" s="78">
        <v>5</v>
      </c>
      <c r="B15" s="41" t="s">
        <v>83</v>
      </c>
      <c r="C15" s="42" t="s">
        <v>84</v>
      </c>
      <c r="D15" s="18">
        <v>35</v>
      </c>
      <c r="E15" s="18">
        <v>43</v>
      </c>
      <c r="F15" s="18">
        <v>42</v>
      </c>
      <c r="G15" s="18">
        <v>40</v>
      </c>
      <c r="H15" s="19">
        <v>41</v>
      </c>
      <c r="I15" s="18">
        <v>32</v>
      </c>
      <c r="J15" s="18">
        <v>36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1">
        <f>IF(D15=0,0,1)+IF(E15=0,0,1)+IF(F15=0,0,1)+IF(G15=0,0,1)+IF(H15=0,0,1)+IF(I15=0,0,1)+IF(J15=0,0,1)+IF(K15=0,0,1)+IF(L15=0,0,1)+IF(M15=0,0,1)+IF(N15=0,0,2)+IF(O15=0,0,3)</f>
        <v>7</v>
      </c>
      <c r="Q15" s="32">
        <f>SUM(D15:P16)</f>
        <v>276</v>
      </c>
      <c r="R15" s="22">
        <f t="shared" ref="R15" si="3">Q15-SMALL(D15:O16,1)-SMALL(D15:O16,2)-SMALL(D15:O16,3)-SMALL(D15:O16,4)</f>
        <v>276</v>
      </c>
      <c r="S15" s="31" t="s">
        <v>85</v>
      </c>
      <c r="T15" s="31" t="s">
        <v>86</v>
      </c>
    </row>
    <row r="16" spans="1:20" ht="15" thickBot="1" x14ac:dyDescent="0.35">
      <c r="A16" s="79"/>
      <c r="B16" s="33" t="s">
        <v>87</v>
      </c>
      <c r="C16" s="34" t="s">
        <v>88</v>
      </c>
      <c r="D16" s="26"/>
      <c r="E16" s="26"/>
      <c r="F16" s="26"/>
      <c r="G16" s="26"/>
      <c r="H16" s="27"/>
      <c r="I16" s="26"/>
      <c r="J16" s="26"/>
      <c r="K16" s="28"/>
      <c r="L16" s="28"/>
      <c r="M16" s="28"/>
      <c r="N16" s="28"/>
      <c r="O16" s="28"/>
      <c r="P16" s="29"/>
      <c r="Q16" s="35"/>
      <c r="R16" s="30"/>
    </row>
    <row r="17" spans="1:20" x14ac:dyDescent="0.3">
      <c r="A17" s="78">
        <v>6</v>
      </c>
      <c r="B17" s="16" t="s">
        <v>43</v>
      </c>
      <c r="C17" s="17" t="s">
        <v>44</v>
      </c>
      <c r="D17" s="18">
        <v>35</v>
      </c>
      <c r="E17" s="19">
        <v>46</v>
      </c>
      <c r="F17" s="18">
        <v>38</v>
      </c>
      <c r="G17" s="18">
        <v>34</v>
      </c>
      <c r="H17" s="18">
        <v>42</v>
      </c>
      <c r="I17" s="18">
        <v>38</v>
      </c>
      <c r="J17" s="18">
        <v>36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1">
        <f>IF(D17=0,0,1)+IF(E17=0,0,1)+IF(F17=0,0,1)+IF(G17=0,0,1)+IF(H17=0,0,1)+IF(I17=0,0,1)+IF(J17=0,0,1)+IF(K17=0,0,1)+IF(L17=0,0,1)+IF(M17=0,0,1)+IF(N17=0,0,2)+IF(O17=0,0,3)</f>
        <v>7</v>
      </c>
      <c r="Q17" s="21">
        <f>SUM(D17:P18)</f>
        <v>276</v>
      </c>
      <c r="R17" s="22">
        <f>Q17-SMALL(D17:O18,1)-SMALL(D17:O18,2)-SMALL(D17:O18,3)-SMALL(D17:O18,4)</f>
        <v>276</v>
      </c>
    </row>
    <row r="18" spans="1:20" ht="15" thickBot="1" x14ac:dyDescent="0.35">
      <c r="A18" s="79"/>
      <c r="B18" s="24" t="s">
        <v>45</v>
      </c>
      <c r="C18" s="25" t="s">
        <v>46</v>
      </c>
      <c r="D18" s="26"/>
      <c r="E18" s="27"/>
      <c r="F18" s="26"/>
      <c r="G18" s="26"/>
      <c r="H18" s="26"/>
      <c r="I18" s="26"/>
      <c r="J18" s="26"/>
      <c r="K18" s="28"/>
      <c r="L18" s="28"/>
      <c r="M18" s="28"/>
      <c r="N18" s="28"/>
      <c r="O18" s="28"/>
      <c r="P18" s="29"/>
      <c r="Q18" s="29"/>
      <c r="R18" s="30"/>
      <c r="S18" s="31" t="s">
        <v>47</v>
      </c>
      <c r="T18" s="31" t="s">
        <v>48</v>
      </c>
    </row>
    <row r="19" spans="1:20" x14ac:dyDescent="0.3">
      <c r="A19" s="78">
        <v>7</v>
      </c>
      <c r="B19" s="16" t="s">
        <v>23</v>
      </c>
      <c r="C19" s="17" t="s">
        <v>24</v>
      </c>
      <c r="D19" s="18">
        <v>38</v>
      </c>
      <c r="E19" s="18">
        <v>40</v>
      </c>
      <c r="F19" s="18">
        <v>40</v>
      </c>
      <c r="G19" s="18">
        <v>36</v>
      </c>
      <c r="H19" s="18">
        <v>39</v>
      </c>
      <c r="I19" s="19">
        <v>40</v>
      </c>
      <c r="J19" s="18">
        <v>34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1">
        <f>IF(D19=0,0,1)+IF(E19=0,0,1)+IF(F19=0,0,1)+IF(G19=0,0,1)+IF(H19=0,0,1)+IF(I19=0,0,1)+IF(J19=0,0,1)+IF(K19=0,0,1)+IF(L19=0,0,1)+IF(M19=0,0,1)+IF(N19=0,0,2)+IF(O19=0,0,3)</f>
        <v>7</v>
      </c>
      <c r="Q19" s="32">
        <f>SUM(D19:P20)</f>
        <v>274</v>
      </c>
      <c r="R19" s="22">
        <f>Q19-SMALL(D19:O20,1)-SMALL(D19:O20,2)-SMALL(D19:O20,3)-SMALL(D19:O20,4)</f>
        <v>274</v>
      </c>
    </row>
    <row r="20" spans="1:20" ht="15" thickBot="1" x14ac:dyDescent="0.35">
      <c r="A20" s="79"/>
      <c r="B20" s="24" t="s">
        <v>25</v>
      </c>
      <c r="C20" s="25" t="s">
        <v>26</v>
      </c>
      <c r="D20" s="26"/>
      <c r="E20" s="26"/>
      <c r="F20" s="26"/>
      <c r="G20" s="26"/>
      <c r="H20" s="26"/>
      <c r="I20" s="27"/>
      <c r="J20" s="26"/>
      <c r="K20" s="28"/>
      <c r="L20" s="28"/>
      <c r="M20" s="28"/>
      <c r="N20" s="28"/>
      <c r="O20" s="28"/>
      <c r="P20" s="29"/>
      <c r="Q20" s="35"/>
      <c r="R20" s="30"/>
      <c r="S20" s="31" t="s">
        <v>27</v>
      </c>
      <c r="T20" s="31" t="s">
        <v>28</v>
      </c>
    </row>
    <row r="21" spans="1:20" x14ac:dyDescent="0.3">
      <c r="A21" s="78">
        <v>8</v>
      </c>
      <c r="B21" s="16" t="s">
        <v>71</v>
      </c>
      <c r="C21" s="17" t="s">
        <v>72</v>
      </c>
      <c r="D21" s="18">
        <v>29</v>
      </c>
      <c r="E21" s="18">
        <v>39</v>
      </c>
      <c r="F21" s="18">
        <v>40</v>
      </c>
      <c r="G21" s="18">
        <v>37</v>
      </c>
      <c r="H21" s="18">
        <v>39</v>
      </c>
      <c r="I21" s="18">
        <v>39</v>
      </c>
      <c r="J21" s="18">
        <v>42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1">
        <f>IF(D21=0,0,1)+IF(E21=0,0,1)+IF(F21=0,0,1)+IF(G21=0,0,1)+IF(H21=0,0,1)+IF(I21=0,0,1)+IF(J21=0,0,1)+IF(K21=0,0,1)+IF(L21=0,0,1)+IF(M21=0,0,1)+IF(N21=0,0,2)+IF(O21=0,0,3)</f>
        <v>7</v>
      </c>
      <c r="Q21" s="32">
        <f>SUM(D21:P22)</f>
        <v>272</v>
      </c>
      <c r="R21" s="22">
        <f t="shared" ref="R21" si="4">Q21-SMALL(D21:O22,1)-SMALL(D21:O22,2)-SMALL(D21:O22,3)-SMALL(D21:O22,4)</f>
        <v>272</v>
      </c>
    </row>
    <row r="22" spans="1:20" ht="15" thickBot="1" x14ac:dyDescent="0.35">
      <c r="A22" s="79"/>
      <c r="B22" s="33" t="s">
        <v>73</v>
      </c>
      <c r="C22" s="34" t="s">
        <v>74</v>
      </c>
      <c r="D22" s="26"/>
      <c r="E22" s="26"/>
      <c r="F22" s="26"/>
      <c r="G22" s="26"/>
      <c r="H22" s="26"/>
      <c r="I22" s="26"/>
      <c r="J22" s="26"/>
      <c r="K22" s="28"/>
      <c r="L22" s="28"/>
      <c r="M22" s="28"/>
      <c r="N22" s="28"/>
      <c r="O22" s="28"/>
      <c r="P22" s="29"/>
      <c r="Q22" s="35"/>
      <c r="R22" s="30"/>
    </row>
    <row r="23" spans="1:20" x14ac:dyDescent="0.3">
      <c r="A23" s="78">
        <v>9</v>
      </c>
      <c r="B23" s="16" t="s">
        <v>55</v>
      </c>
      <c r="C23" s="17" t="s">
        <v>56</v>
      </c>
      <c r="D23" s="18">
        <v>35</v>
      </c>
      <c r="E23" s="18">
        <v>40</v>
      </c>
      <c r="F23" s="18">
        <v>35</v>
      </c>
      <c r="G23" s="18">
        <v>35</v>
      </c>
      <c r="H23" s="18">
        <v>37</v>
      </c>
      <c r="I23" s="18">
        <v>38</v>
      </c>
      <c r="J23" s="18">
        <v>43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1">
        <f>IF(D23=0,0,1)+IF(E23=0,0,1)+IF(F23=0,0,1)+IF(G23=0,0,1)+IF(H23=0,0,1)+IF(I23=0,0,1)+IF(J23=0,0,1)+IF(K23=0,0,1)+IF(L23=0,0,1)+IF(M23=0,0,1)+IF(N23=0,0,2)+IF(O23=0,0,3)</f>
        <v>7</v>
      </c>
      <c r="Q23" s="21">
        <f>SUM(D23:P24)</f>
        <v>270</v>
      </c>
      <c r="R23" s="22">
        <f>Q23-SMALL(D23:O24,1)-SMALL(D23:O24,2)-SMALL(D23:O24,3)-SMALL(D23:O24,4)</f>
        <v>270</v>
      </c>
    </row>
    <row r="24" spans="1:20" ht="15" thickBot="1" x14ac:dyDescent="0.35">
      <c r="A24" s="79"/>
      <c r="B24" s="33" t="s">
        <v>57</v>
      </c>
      <c r="C24" s="34" t="s">
        <v>58</v>
      </c>
      <c r="D24" s="26"/>
      <c r="E24" s="26"/>
      <c r="F24" s="26"/>
      <c r="G24" s="26"/>
      <c r="H24" s="26"/>
      <c r="I24" s="26"/>
      <c r="J24" s="26"/>
      <c r="K24" s="28"/>
      <c r="L24" s="28"/>
      <c r="M24" s="28"/>
      <c r="N24" s="28"/>
      <c r="O24" s="28"/>
      <c r="P24" s="29"/>
      <c r="Q24" s="29"/>
      <c r="R24" s="30"/>
    </row>
    <row r="25" spans="1:20" x14ac:dyDescent="0.3">
      <c r="A25" s="78">
        <v>10</v>
      </c>
      <c r="B25" s="16" t="s">
        <v>59</v>
      </c>
      <c r="C25" s="17" t="s">
        <v>60</v>
      </c>
      <c r="D25" s="18">
        <v>42</v>
      </c>
      <c r="E25" s="36">
        <v>42</v>
      </c>
      <c r="F25" s="18">
        <v>39</v>
      </c>
      <c r="G25" s="18">
        <v>40</v>
      </c>
      <c r="H25" s="18">
        <v>40</v>
      </c>
      <c r="I25" s="18">
        <v>40</v>
      </c>
      <c r="J25" s="19">
        <v>44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1">
        <f>IF(D25=0,0,1)+IF(E25=0,0,1)+IF(F25=0,0,1)+IF(G25=0,0,1)+IF(H25=0,0,1)+IF(I25=0,0,1)+IF(J25=0,0,1)+IF(K25=0,0,1)+IF(L25=0,0,1)+IF(M25=0,0,1)+IF(N25=0,0,2)+IF(O25=0,0,3)</f>
        <v>7</v>
      </c>
      <c r="Q25" s="21">
        <f>SUM(D25:P26)</f>
        <v>294</v>
      </c>
      <c r="R25" s="22">
        <f>Q25-SMALL(D25:O26,1)-SMALL(D25:O26,2)-SMALL(D25:O26,3)-E25</f>
        <v>252</v>
      </c>
      <c r="S25" s="31" t="s">
        <v>61</v>
      </c>
      <c r="T25" s="31" t="s">
        <v>62</v>
      </c>
    </row>
    <row r="26" spans="1:20" ht="15" thickBot="1" x14ac:dyDescent="0.35">
      <c r="A26" s="79"/>
      <c r="B26" s="24" t="s">
        <v>63</v>
      </c>
      <c r="C26" s="25" t="s">
        <v>64</v>
      </c>
      <c r="D26" s="26"/>
      <c r="E26" s="38"/>
      <c r="F26" s="26"/>
      <c r="G26" s="26"/>
      <c r="H26" s="26"/>
      <c r="I26" s="26"/>
      <c r="J26" s="27"/>
      <c r="K26" s="28"/>
      <c r="L26" s="28"/>
      <c r="M26" s="28"/>
      <c r="N26" s="28"/>
      <c r="O26" s="28"/>
      <c r="P26" s="29"/>
      <c r="Q26" s="29"/>
      <c r="R26" s="30"/>
      <c r="S26" s="31" t="s">
        <v>65</v>
      </c>
      <c r="T26" s="31" t="s">
        <v>66</v>
      </c>
    </row>
    <row r="27" spans="1:20" x14ac:dyDescent="0.3">
      <c r="A27" s="78">
        <v>11</v>
      </c>
      <c r="B27" s="16" t="s">
        <v>101</v>
      </c>
      <c r="C27" s="17" t="s">
        <v>102</v>
      </c>
      <c r="D27" s="18">
        <v>38</v>
      </c>
      <c r="E27" s="18">
        <v>40</v>
      </c>
      <c r="F27" s="18">
        <v>43</v>
      </c>
      <c r="G27" s="18">
        <v>36</v>
      </c>
      <c r="H27" s="18">
        <v>40</v>
      </c>
      <c r="I27" s="18">
        <v>0</v>
      </c>
      <c r="J27" s="18">
        <v>43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1">
        <f t="shared" ref="P27" si="5">IF(D27=0,0,1)+IF(E27=0,0,1)+IF(F27=0,0,1)+IF(G27=0,0,1)+IF(H27=0,0,1)+IF(I27=0,0,1)+IF(J27=0,0,1)+IF(K27=0,0,1)+IF(L27=0,0,1)+IF(M27=0,0,1)+IF(N27=0,0,2)+IF(O27=0,0,3)</f>
        <v>6</v>
      </c>
      <c r="Q27" s="21">
        <f>SUM(D27:P28)</f>
        <v>246</v>
      </c>
      <c r="R27" s="22">
        <f t="shared" ref="R27" si="6">Q27-SMALL(D27:O28,1)-SMALL(D27:O28,2)-SMALL(D27:O28,3)-SMALL(D27:O28,4)</f>
        <v>246</v>
      </c>
    </row>
    <row r="28" spans="1:20" ht="15" thickBot="1" x14ac:dyDescent="0.35">
      <c r="A28" s="79"/>
      <c r="B28" s="33" t="s">
        <v>103</v>
      </c>
      <c r="C28" s="34" t="s">
        <v>104</v>
      </c>
      <c r="D28" s="26"/>
      <c r="E28" s="26"/>
      <c r="F28" s="26"/>
      <c r="G28" s="26"/>
      <c r="H28" s="26"/>
      <c r="I28" s="26"/>
      <c r="J28" s="26"/>
      <c r="K28" s="28"/>
      <c r="L28" s="28"/>
      <c r="M28" s="28"/>
      <c r="N28" s="28"/>
      <c r="O28" s="28"/>
      <c r="P28" s="29"/>
      <c r="Q28" s="29"/>
      <c r="R28" s="30"/>
    </row>
    <row r="29" spans="1:20" x14ac:dyDescent="0.3">
      <c r="A29" s="78">
        <v>12</v>
      </c>
      <c r="B29" s="16" t="s">
        <v>95</v>
      </c>
      <c r="C29" s="17" t="s">
        <v>96</v>
      </c>
      <c r="D29" s="19">
        <v>39</v>
      </c>
      <c r="E29" s="60">
        <v>38</v>
      </c>
      <c r="F29" s="18">
        <v>38</v>
      </c>
      <c r="G29" s="18">
        <v>42</v>
      </c>
      <c r="H29" s="18">
        <v>40</v>
      </c>
      <c r="I29" s="18">
        <v>40</v>
      </c>
      <c r="J29" s="18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1">
        <f>IF(D29=0,0,1)+IF(E29=0,0,1)+IF(F29=0,0,1)+IF(G29=0,0,1)+IF(H29=0,0,1)+IF(I29=0,0,1)+IF(J29=0,0,1)+IF(K29=0,0,1)+IF(L29=0,0,1)+IF(M29=0,0,1)+IF(N29=0,0,2)+IF(O29=0,0,3)</f>
        <v>6</v>
      </c>
      <c r="Q29" s="21">
        <f>SUM(D29:P30)</f>
        <v>243</v>
      </c>
      <c r="R29" s="22">
        <f t="shared" ref="R29" si="7">Q29-SMALL(D29:O30,1)-SMALL(D29:O30,2)-SMALL(D29:O30,3)-SMALL(D29:O30,4)</f>
        <v>243</v>
      </c>
    </row>
    <row r="30" spans="1:20" ht="15" thickBot="1" x14ac:dyDescent="0.35">
      <c r="A30" s="79"/>
      <c r="B30" s="24" t="s">
        <v>97</v>
      </c>
      <c r="C30" s="25" t="s">
        <v>98</v>
      </c>
      <c r="D30" s="27"/>
      <c r="E30" s="53"/>
      <c r="F30" s="26"/>
      <c r="G30" s="26"/>
      <c r="H30" s="26"/>
      <c r="I30" s="26"/>
      <c r="J30" s="26"/>
      <c r="K30" s="28"/>
      <c r="L30" s="28"/>
      <c r="M30" s="28"/>
      <c r="N30" s="28"/>
      <c r="O30" s="28"/>
      <c r="P30" s="29"/>
      <c r="Q30" s="29"/>
      <c r="R30" s="30"/>
      <c r="S30" s="31" t="s">
        <v>99</v>
      </c>
      <c r="T30" s="31" t="s">
        <v>100</v>
      </c>
    </row>
    <row r="31" spans="1:20" x14ac:dyDescent="0.3">
      <c r="A31" s="78">
        <v>13</v>
      </c>
      <c r="B31" s="16" t="s">
        <v>75</v>
      </c>
      <c r="C31" s="17" t="s">
        <v>76</v>
      </c>
      <c r="D31" s="18">
        <v>39</v>
      </c>
      <c r="E31" s="18">
        <v>43</v>
      </c>
      <c r="F31" s="18">
        <v>38</v>
      </c>
      <c r="G31" s="18">
        <v>39</v>
      </c>
      <c r="H31" s="18">
        <v>0</v>
      </c>
      <c r="I31" s="18">
        <v>36</v>
      </c>
      <c r="J31" s="18">
        <v>39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1">
        <f>IF(D31=0,0,1)+IF(E31=0,0,1)+IF(F31=0,0,1)+IF(G31=0,0,1)+IF(H31=0,0,1)+IF(I31=0,0,1)+IF(J31=0,0,1)+IF(K31=0,0,1)+IF(L31=0,0,1)+IF(M31=0,0,1)+IF(N31=0,0,2)+IF(O31=0,0,3)</f>
        <v>6</v>
      </c>
      <c r="Q31" s="32">
        <f>SUM(D31:P32)</f>
        <v>240</v>
      </c>
      <c r="R31" s="22">
        <f t="shared" ref="R31" si="8">Q31-SMALL(D31:O32,1)-SMALL(D31:O32,2)-SMALL(D31:O32,3)-SMALL(D31:O32,4)</f>
        <v>240</v>
      </c>
    </row>
    <row r="32" spans="1:20" ht="15" thickBot="1" x14ac:dyDescent="0.35">
      <c r="A32" s="79"/>
      <c r="B32" s="33" t="s">
        <v>77</v>
      </c>
      <c r="C32" s="34" t="s">
        <v>78</v>
      </c>
      <c r="D32" s="26"/>
      <c r="E32" s="26"/>
      <c r="F32" s="26"/>
      <c r="G32" s="26"/>
      <c r="H32" s="26"/>
      <c r="I32" s="26"/>
      <c r="J32" s="26"/>
      <c r="K32" s="28"/>
      <c r="L32" s="28"/>
      <c r="M32" s="28"/>
      <c r="N32" s="28"/>
      <c r="O32" s="28"/>
      <c r="P32" s="29"/>
      <c r="Q32" s="35"/>
      <c r="R32" s="30"/>
    </row>
    <row r="33" spans="1:20" x14ac:dyDescent="0.3">
      <c r="A33" s="78">
        <v>14</v>
      </c>
      <c r="B33" s="16" t="s">
        <v>152</v>
      </c>
      <c r="C33" s="17" t="s">
        <v>153</v>
      </c>
      <c r="D33" s="18">
        <v>39</v>
      </c>
      <c r="E33" s="18">
        <v>42</v>
      </c>
      <c r="F33" s="18">
        <v>40</v>
      </c>
      <c r="G33" s="18">
        <v>35</v>
      </c>
      <c r="H33" s="18">
        <v>35</v>
      </c>
      <c r="I33" s="18">
        <v>41</v>
      </c>
      <c r="J33" s="18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1">
        <f>IF(D33=0,0,1)+IF(E33=0,0,1)+IF(F33=0,0,1)+IF(G33=0,0,1)+IF(H33=0,0,1)+IF(I33=0,0,1)+IF(J33=0,0,1)+IF(K33=0,0,1)+IF(L33=0,0,1)+IF(M33=0,0,1)+IF(N33=0,0,2)+IF(O33=0,0,3)</f>
        <v>6</v>
      </c>
      <c r="Q33" s="21">
        <f>SUM(D33:P34)</f>
        <v>238</v>
      </c>
      <c r="R33" s="22">
        <f t="shared" ref="R33" si="9">Q33-SMALL(D33:O34,1)-SMALL(D33:O34,2)-SMALL(D33:O34,3)-SMALL(D33:O34,4)</f>
        <v>238</v>
      </c>
    </row>
    <row r="34" spans="1:20" ht="15" thickBot="1" x14ac:dyDescent="0.35">
      <c r="A34" s="79"/>
      <c r="B34" s="33" t="s">
        <v>154</v>
      </c>
      <c r="C34" s="34" t="s">
        <v>155</v>
      </c>
      <c r="D34" s="26"/>
      <c r="E34" s="26"/>
      <c r="F34" s="26"/>
      <c r="G34" s="26"/>
      <c r="H34" s="26"/>
      <c r="I34" s="26"/>
      <c r="J34" s="26"/>
      <c r="K34" s="28"/>
      <c r="L34" s="28"/>
      <c r="M34" s="28"/>
      <c r="N34" s="28"/>
      <c r="O34" s="28"/>
      <c r="P34" s="29"/>
      <c r="Q34" s="29"/>
      <c r="R34" s="30"/>
    </row>
    <row r="35" spans="1:20" x14ac:dyDescent="0.3">
      <c r="A35" s="78">
        <v>15</v>
      </c>
      <c r="B35" s="16" t="s">
        <v>67</v>
      </c>
      <c r="C35" s="17" t="s">
        <v>68</v>
      </c>
      <c r="D35" s="18">
        <v>38</v>
      </c>
      <c r="E35" s="18">
        <v>40</v>
      </c>
      <c r="F35" s="18">
        <v>42</v>
      </c>
      <c r="G35" s="18">
        <v>41</v>
      </c>
      <c r="H35" s="18">
        <v>37</v>
      </c>
      <c r="I35" s="18">
        <v>0</v>
      </c>
      <c r="J35" s="19">
        <v>31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1">
        <f>IF(D35=0,0,1)+IF(E35=0,0,1)+IF(F35=0,0,1)+IF(G35=0,0,1)+IF(H35=0,0,1)+IF(I35=0,0,1)+IF(J35=0,0,1)+IF(K35=0,0,1)+IF(L35=0,0,1)+IF(M35=0,0,1)+IF(N35=0,0,2)+IF(O35=0,0,3)</f>
        <v>6</v>
      </c>
      <c r="Q35" s="21">
        <f>SUM(D35:P36)</f>
        <v>235</v>
      </c>
      <c r="R35" s="22">
        <f t="shared" ref="R35" si="10">Q35-SMALL(D35:O36,1)-SMALL(D35:O36,2)-SMALL(D35:O36,3)-SMALL(D35:O36,4)</f>
        <v>235</v>
      </c>
    </row>
    <row r="36" spans="1:20" ht="15" thickBot="1" x14ac:dyDescent="0.35">
      <c r="A36" s="79"/>
      <c r="B36" s="24" t="s">
        <v>69</v>
      </c>
      <c r="C36" s="25" t="s">
        <v>70</v>
      </c>
      <c r="D36" s="26"/>
      <c r="E36" s="26"/>
      <c r="F36" s="26"/>
      <c r="G36" s="26"/>
      <c r="H36" s="26"/>
      <c r="I36" s="26"/>
      <c r="J36" s="27"/>
      <c r="K36" s="28"/>
      <c r="L36" s="28"/>
      <c r="M36" s="28"/>
      <c r="N36" s="28"/>
      <c r="O36" s="28"/>
      <c r="P36" s="29"/>
      <c r="Q36" s="29"/>
      <c r="R36" s="30"/>
      <c r="S36" s="31" t="s">
        <v>65</v>
      </c>
      <c r="T36" s="31" t="s">
        <v>66</v>
      </c>
    </row>
    <row r="37" spans="1:20" x14ac:dyDescent="0.3">
      <c r="A37" s="78">
        <v>16</v>
      </c>
      <c r="B37" s="16" t="s">
        <v>49</v>
      </c>
      <c r="C37" s="17" t="s">
        <v>50</v>
      </c>
      <c r="D37" s="18">
        <v>0</v>
      </c>
      <c r="E37" s="18">
        <v>38</v>
      </c>
      <c r="F37" s="18">
        <v>38</v>
      </c>
      <c r="G37" s="18">
        <v>38</v>
      </c>
      <c r="H37" s="18">
        <v>44</v>
      </c>
      <c r="I37" s="18">
        <v>39</v>
      </c>
      <c r="J37" s="19">
        <v>29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1">
        <f>IF(D37=0,0,1)+IF(E37=0,0,1)+IF(F37=0,0,1)+IF(G37=0,0,1)+IF(H37=0,0,1)+IF(I37=0,0,1)+IF(J37=0,0,1)+IF(K37=0,0,1)+IF(L37=0,0,1)+IF(M37=0,0,1)+IF(N37=0,0,2)+IF(O37=0,0,3)</f>
        <v>6</v>
      </c>
      <c r="Q37" s="21">
        <f>SUM(D37:P38)</f>
        <v>232</v>
      </c>
      <c r="R37" s="22">
        <f>Q37-SMALL(D37:O38,1)-SMALL(D37:O38,2)-SMALL(D37:O38,3)-SMALL(D37:O38,4)</f>
        <v>232</v>
      </c>
    </row>
    <row r="38" spans="1:20" ht="15" thickBot="1" x14ac:dyDescent="0.35">
      <c r="A38" s="79"/>
      <c r="B38" s="24" t="s">
        <v>51</v>
      </c>
      <c r="C38" s="25" t="s">
        <v>52</v>
      </c>
      <c r="D38" s="26"/>
      <c r="E38" s="26"/>
      <c r="F38" s="26"/>
      <c r="G38" s="26"/>
      <c r="H38" s="26"/>
      <c r="I38" s="26"/>
      <c r="J38" s="27"/>
      <c r="K38" s="28"/>
      <c r="L38" s="28"/>
      <c r="M38" s="28"/>
      <c r="N38" s="28"/>
      <c r="O38" s="28"/>
      <c r="P38" s="29"/>
      <c r="Q38" s="29"/>
      <c r="R38" s="30"/>
      <c r="S38" s="31" t="s">
        <v>53</v>
      </c>
      <c r="T38" s="31" t="s">
        <v>54</v>
      </c>
    </row>
    <row r="39" spans="1:20" x14ac:dyDescent="0.3">
      <c r="A39" s="78">
        <v>17</v>
      </c>
      <c r="B39" s="16" t="s">
        <v>129</v>
      </c>
      <c r="C39" s="17" t="s">
        <v>130</v>
      </c>
      <c r="D39" s="18">
        <v>0</v>
      </c>
      <c r="E39" s="18">
        <v>36</v>
      </c>
      <c r="F39" s="18">
        <v>43</v>
      </c>
      <c r="G39" s="18">
        <v>38</v>
      </c>
      <c r="H39" s="18">
        <v>34</v>
      </c>
      <c r="I39" s="18">
        <v>38</v>
      </c>
      <c r="J39" s="18">
        <v>37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1">
        <f>IF(D39=0,0,1)+IF(E39=0,0,1)+IF(F39=0,0,1)+IF(G39=0,0,1)+IF(H39=0,0,1)+IF(I39=0,0,1)+IF(J39=0,0,1)+IF(K39=0,0,1)+IF(L39=0,0,1)+IF(M39=0,0,1)+IF(N39=0,0,2)+IF(O39=0,0,3)</f>
        <v>6</v>
      </c>
      <c r="Q39" s="21">
        <f>SUM(D39:P40)</f>
        <v>232</v>
      </c>
      <c r="R39" s="22">
        <f>Q39-SMALL(D39:O40,1)-SMALL(D39:O40,2)-SMALL(D39:O40,3)-SMALL(D39:O40,4)</f>
        <v>232</v>
      </c>
    </row>
    <row r="40" spans="1:20" ht="15" thickBot="1" x14ac:dyDescent="0.35">
      <c r="A40" s="79"/>
      <c r="B40" s="33" t="s">
        <v>99</v>
      </c>
      <c r="C40" s="34" t="s">
        <v>131</v>
      </c>
      <c r="D40" s="26"/>
      <c r="E40" s="26"/>
      <c r="F40" s="26"/>
      <c r="G40" s="26"/>
      <c r="H40" s="26"/>
      <c r="I40" s="26"/>
      <c r="J40" s="26"/>
      <c r="K40" s="28"/>
      <c r="L40" s="28"/>
      <c r="M40" s="28"/>
      <c r="N40" s="28"/>
      <c r="O40" s="28"/>
      <c r="P40" s="29"/>
      <c r="Q40" s="29"/>
      <c r="R40" s="30"/>
    </row>
    <row r="41" spans="1:20" x14ac:dyDescent="0.3">
      <c r="A41" s="78">
        <v>18</v>
      </c>
      <c r="B41" s="16" t="s">
        <v>121</v>
      </c>
      <c r="C41" s="17" t="s">
        <v>122</v>
      </c>
      <c r="D41" s="18">
        <v>0</v>
      </c>
      <c r="E41" s="18">
        <v>43</v>
      </c>
      <c r="F41" s="18">
        <v>33</v>
      </c>
      <c r="G41" s="18">
        <v>42</v>
      </c>
      <c r="H41" s="18">
        <v>32</v>
      </c>
      <c r="I41" s="18">
        <v>35</v>
      </c>
      <c r="J41" s="18">
        <v>30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1">
        <f>IF(D41=0,0,1)+IF(E41=0,0,1)+IF(F41=0,0,1)+IF(G41=0,0,1)+IF(H41=0,0,1)+IF(I41=0,0,1)+IF(J41=0,0,1)+IF(K41=0,0,1)+IF(L41=0,0,1)+IF(M41=0,0,1)+IF(N41=0,0,2)+IF(O41=0,0,3)</f>
        <v>6</v>
      </c>
      <c r="Q41" s="32">
        <f>SUM(D41:P42)</f>
        <v>221</v>
      </c>
      <c r="R41" s="22">
        <f>Q41-SMALL(D41:O42,1)-SMALL(D41:O42,2)-SMALL(D41:O42,3)-SMALL(D41:O42,4)</f>
        <v>221</v>
      </c>
    </row>
    <row r="42" spans="1:20" ht="15" thickBot="1" x14ac:dyDescent="0.35">
      <c r="A42" s="79"/>
      <c r="B42" s="33" t="s">
        <v>123</v>
      </c>
      <c r="C42" s="34" t="s">
        <v>124</v>
      </c>
      <c r="D42" s="26"/>
      <c r="E42" s="26"/>
      <c r="F42" s="26"/>
      <c r="G42" s="26"/>
      <c r="H42" s="26"/>
      <c r="I42" s="26"/>
      <c r="J42" s="26"/>
      <c r="K42" s="28"/>
      <c r="L42" s="28"/>
      <c r="M42" s="28"/>
      <c r="N42" s="28"/>
      <c r="O42" s="28"/>
      <c r="P42" s="29"/>
      <c r="Q42" s="35"/>
      <c r="R42" s="30"/>
    </row>
    <row r="43" spans="1:20" x14ac:dyDescent="0.3">
      <c r="A43" s="78">
        <v>19</v>
      </c>
      <c r="B43" s="16" t="s">
        <v>125</v>
      </c>
      <c r="C43" s="17" t="s">
        <v>126</v>
      </c>
      <c r="D43" s="18">
        <v>33</v>
      </c>
      <c r="E43" s="18">
        <v>36</v>
      </c>
      <c r="F43" s="18">
        <v>0</v>
      </c>
      <c r="G43" s="18">
        <v>36</v>
      </c>
      <c r="H43" s="18">
        <v>40</v>
      </c>
      <c r="I43" s="18">
        <v>29</v>
      </c>
      <c r="J43" s="18">
        <v>37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1">
        <f>IF(D43=0,0,1)+IF(E43=0,0,1)+IF(F43=0,0,1)+IF(G43=0,0,1)+IF(H43=0,0,1)+IF(I43=0,0,1)+IF(J43=0,0,1)+IF(K43=0,0,1)+IF(L43=0,0,1)+IF(M43=0,0,1)+IF(N43=0,0,2)+IF(O43=0,0,3)</f>
        <v>6</v>
      </c>
      <c r="Q43" s="32">
        <f>SUM(D43:P44)</f>
        <v>217</v>
      </c>
      <c r="R43" s="22">
        <f>Q43-SMALL(D43:O44,1)-SMALL(D43:O44,2)-SMALL(D43:O44,3)-SMALL(D43:O44,4)</f>
        <v>217</v>
      </c>
    </row>
    <row r="44" spans="1:20" ht="15" thickBot="1" x14ac:dyDescent="0.35">
      <c r="A44" s="79"/>
      <c r="B44" s="33" t="s">
        <v>127</v>
      </c>
      <c r="C44" s="34" t="s">
        <v>128</v>
      </c>
      <c r="D44" s="26"/>
      <c r="E44" s="26"/>
      <c r="F44" s="26"/>
      <c r="G44" s="26"/>
      <c r="H44" s="26"/>
      <c r="I44" s="26"/>
      <c r="J44" s="26"/>
      <c r="K44" s="28"/>
      <c r="L44" s="28"/>
      <c r="M44" s="28"/>
      <c r="N44" s="28"/>
      <c r="O44" s="28"/>
      <c r="P44" s="29"/>
      <c r="Q44" s="35"/>
      <c r="R44" s="30"/>
    </row>
    <row r="45" spans="1:20" x14ac:dyDescent="0.3">
      <c r="A45" s="78">
        <v>20</v>
      </c>
      <c r="B45" s="16" t="s">
        <v>144</v>
      </c>
      <c r="C45" s="17" t="s">
        <v>145</v>
      </c>
      <c r="D45" s="18">
        <v>38</v>
      </c>
      <c r="E45" s="19">
        <v>43</v>
      </c>
      <c r="F45" s="18">
        <v>44</v>
      </c>
      <c r="G45" s="36">
        <v>38</v>
      </c>
      <c r="H45" s="18">
        <v>37</v>
      </c>
      <c r="I45" s="18">
        <v>39</v>
      </c>
      <c r="J45" s="36">
        <v>36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1">
        <f>IF(D45=0,0,1)+IF(E45=0,0,1)+IF(F45=0,0,1)+IF(G45=0,0,1)+IF(H45=0,0,1)+IF(I45=0,0,1)+IF(J45=0,0,1)+IF(K45=0,0,1)+IF(L45=0,0,1)+IF(M45=0,0,1)+IF(N45=0,0,2)+IF(O45=0,0,3)</f>
        <v>7</v>
      </c>
      <c r="Q45" s="32">
        <f>SUM(D45:P46)</f>
        <v>282</v>
      </c>
      <c r="R45" s="22">
        <f>Q45-SMALL(D45:O46,1)-SMALL(D45:O46,2)-J45-G45</f>
        <v>208</v>
      </c>
      <c r="S45" s="37" t="s">
        <v>146</v>
      </c>
      <c r="T45" s="37" t="s">
        <v>147</v>
      </c>
    </row>
    <row r="46" spans="1:20" ht="15" thickBot="1" x14ac:dyDescent="0.35">
      <c r="A46" s="79"/>
      <c r="B46" s="24" t="s">
        <v>148</v>
      </c>
      <c r="C46" s="25" t="s">
        <v>149</v>
      </c>
      <c r="D46" s="26"/>
      <c r="E46" s="27"/>
      <c r="F46" s="26"/>
      <c r="G46" s="38"/>
      <c r="H46" s="26"/>
      <c r="I46" s="26"/>
      <c r="J46" s="38"/>
      <c r="K46" s="28"/>
      <c r="L46" s="28"/>
      <c r="M46" s="28"/>
      <c r="N46" s="28"/>
      <c r="O46" s="28"/>
      <c r="P46" s="29"/>
      <c r="Q46" s="35"/>
      <c r="R46" s="30"/>
      <c r="S46" s="31" t="s">
        <v>150</v>
      </c>
      <c r="T46" s="31" t="s">
        <v>151</v>
      </c>
    </row>
    <row r="47" spans="1:20" x14ac:dyDescent="0.3">
      <c r="A47" s="78">
        <v>27</v>
      </c>
      <c r="B47" s="41" t="s">
        <v>89</v>
      </c>
      <c r="C47" s="42" t="s">
        <v>90</v>
      </c>
      <c r="D47" s="18">
        <v>0</v>
      </c>
      <c r="E47" s="18">
        <v>41</v>
      </c>
      <c r="F47" s="19">
        <v>40</v>
      </c>
      <c r="G47" s="18">
        <v>40</v>
      </c>
      <c r="H47" s="18">
        <v>39</v>
      </c>
      <c r="I47" s="18">
        <v>0</v>
      </c>
      <c r="J47" s="18">
        <v>40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1">
        <f>IF(D47=0,0,1)+IF(E47=0,0,1)+IF(F47=0,0,1)+IF(G47=0,0,1)+IF(H47=0,0,1)+IF(I47=0,0,1)+IF(J47=0,0,1)+IF(K47=0,0,1)+IF(L47=0,0,1)+IF(M47=0,0,1)+IF(N47=0,0,2)+IF(O47=0,0,3)</f>
        <v>5</v>
      </c>
      <c r="Q47" s="32">
        <f>SUM(D47:P48)</f>
        <v>205</v>
      </c>
      <c r="R47" s="22">
        <f>Q47-SMALL(D47:O48,1)-SMALL(D47:O48,2)-SMALL(D47:O48,3)-SMALL(D47:O48,4)</f>
        <v>205</v>
      </c>
      <c r="S47" s="31" t="s">
        <v>91</v>
      </c>
      <c r="T47" s="31" t="s">
        <v>92</v>
      </c>
    </row>
    <row r="48" spans="1:20" ht="15" thickBot="1" x14ac:dyDescent="0.35">
      <c r="A48" s="79"/>
      <c r="B48" s="33" t="s">
        <v>93</v>
      </c>
      <c r="C48" s="34" t="s">
        <v>94</v>
      </c>
      <c r="D48" s="26"/>
      <c r="E48" s="26"/>
      <c r="F48" s="27"/>
      <c r="G48" s="26"/>
      <c r="H48" s="26"/>
      <c r="I48" s="26"/>
      <c r="J48" s="26"/>
      <c r="K48" s="28"/>
      <c r="L48" s="28"/>
      <c r="M48" s="28"/>
      <c r="N48" s="28"/>
      <c r="O48" s="28"/>
      <c r="P48" s="29"/>
      <c r="Q48" s="35"/>
      <c r="R48" s="30"/>
    </row>
    <row r="49" spans="1:20" x14ac:dyDescent="0.3">
      <c r="A49" s="78">
        <v>28</v>
      </c>
      <c r="B49" s="41" t="s">
        <v>113</v>
      </c>
      <c r="C49" s="42" t="s">
        <v>114</v>
      </c>
      <c r="D49" s="18">
        <v>42</v>
      </c>
      <c r="E49" s="18">
        <v>36</v>
      </c>
      <c r="F49" s="18">
        <v>39</v>
      </c>
      <c r="G49" s="19">
        <v>41</v>
      </c>
      <c r="H49" s="36">
        <v>40</v>
      </c>
      <c r="I49" s="36">
        <v>40</v>
      </c>
      <c r="J49" s="18">
        <v>36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1">
        <f>IF(D49=0,0,1)+IF(E49=0,0,1)+IF(F49=0,0,1)+IF(G49=0,0,1)+IF(H49=0,0,1)+IF(I49=0,0,1)+IF(J49=0,0,1)+IF(K49=0,0,1)+IF(L49=0,0,1)+IF(M49=0,0,1)+IF(N49=0,0,2)+IF(O49=0,0,3)</f>
        <v>7</v>
      </c>
      <c r="Q49" s="32">
        <f>SUM(D49:P50)</f>
        <v>281</v>
      </c>
      <c r="R49" s="22">
        <f>Q49-SMALL(D49:O50,1)-SMALL(D49:O50,2)-I49-H49</f>
        <v>201</v>
      </c>
      <c r="S49" s="31" t="s">
        <v>565</v>
      </c>
      <c r="T49" s="31" t="s">
        <v>566</v>
      </c>
    </row>
    <row r="50" spans="1:20" ht="15" thickBot="1" x14ac:dyDescent="0.35">
      <c r="A50" s="79"/>
      <c r="B50" s="33" t="s">
        <v>117</v>
      </c>
      <c r="C50" s="34" t="s">
        <v>118</v>
      </c>
      <c r="D50" s="26"/>
      <c r="E50" s="26"/>
      <c r="F50" s="26"/>
      <c r="G50" s="27"/>
      <c r="H50" s="38"/>
      <c r="I50" s="38"/>
      <c r="J50" s="26"/>
      <c r="K50" s="28"/>
      <c r="L50" s="28"/>
      <c r="M50" s="28"/>
      <c r="N50" s="28"/>
      <c r="O50" s="28"/>
      <c r="P50" s="29"/>
      <c r="Q50" s="35"/>
      <c r="R50" s="30"/>
      <c r="S50" s="37" t="s">
        <v>119</v>
      </c>
      <c r="T50" s="37" t="s">
        <v>120</v>
      </c>
    </row>
    <row r="51" spans="1:20" x14ac:dyDescent="0.3">
      <c r="A51" s="78">
        <v>26</v>
      </c>
      <c r="B51" s="16" t="s">
        <v>140</v>
      </c>
      <c r="C51" s="17" t="s">
        <v>141</v>
      </c>
      <c r="D51" s="18">
        <v>43</v>
      </c>
      <c r="E51" s="18">
        <v>36</v>
      </c>
      <c r="F51" s="18">
        <v>0</v>
      </c>
      <c r="G51" s="18">
        <v>39</v>
      </c>
      <c r="H51" s="18">
        <v>0</v>
      </c>
      <c r="I51" s="18">
        <v>44</v>
      </c>
      <c r="J51" s="18">
        <v>33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1">
        <f>IF(D51=0,0,1)+IF(E51=0,0,1)+IF(F51=0,0,1)+IF(G51=0,0,1)+IF(H51=0,0,1)+IF(I51=0,0,1)+IF(J51=0,0,1)+IF(K51=0,0,1)+IF(L51=0,0,1)+IF(M51=0,0,1)+IF(N51=0,0,2)+IF(O51=0,0,3)</f>
        <v>5</v>
      </c>
      <c r="Q51" s="21">
        <f>SUM(D51:P52)</f>
        <v>200</v>
      </c>
      <c r="R51" s="22">
        <f>Q51-SMALL(D51:O52,1)-SMALL(D51:O52,2)-SMALL(D51:O52,3)-SMALL(D51:O52,4)</f>
        <v>200</v>
      </c>
    </row>
    <row r="52" spans="1:20" ht="15" thickBot="1" x14ac:dyDescent="0.35">
      <c r="A52" s="79"/>
      <c r="B52" s="33" t="s">
        <v>142</v>
      </c>
      <c r="C52" s="34" t="s">
        <v>143</v>
      </c>
      <c r="D52" s="26"/>
      <c r="E52" s="26"/>
      <c r="F52" s="26"/>
      <c r="G52" s="26"/>
      <c r="H52" s="26"/>
      <c r="I52" s="26"/>
      <c r="J52" s="26"/>
      <c r="K52" s="28"/>
      <c r="L52" s="28"/>
      <c r="M52" s="28"/>
      <c r="N52" s="28"/>
      <c r="O52" s="28"/>
      <c r="P52" s="29"/>
      <c r="Q52" s="29"/>
      <c r="R52" s="30"/>
    </row>
    <row r="53" spans="1:20" x14ac:dyDescent="0.3">
      <c r="A53" s="78">
        <v>18</v>
      </c>
      <c r="B53" s="41" t="s">
        <v>160</v>
      </c>
      <c r="C53" s="42" t="s">
        <v>161</v>
      </c>
      <c r="D53" s="18">
        <v>38</v>
      </c>
      <c r="E53" s="18">
        <v>37</v>
      </c>
      <c r="F53" s="18">
        <v>37</v>
      </c>
      <c r="G53" s="18">
        <v>40</v>
      </c>
      <c r="H53" s="19">
        <v>37</v>
      </c>
      <c r="I53" s="36">
        <v>36</v>
      </c>
      <c r="J53" s="18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1">
        <f>IF(D53=0,0,1)+IF(E53=0,0,1)+IF(F53=0,0,1)+IF(G53=0,0,1)+IF(H53=0,0,1)+IF(I53=0,0,1)+IF(J53=0,0,1)+IF(K53=0,0,1)+IF(L53=0,0,1)+IF(M53=0,0,1)+IF(N53=0,0,2)+IF(O53=0,0,3)</f>
        <v>6</v>
      </c>
      <c r="Q53" s="32">
        <f>SUM(D53:P54)</f>
        <v>231</v>
      </c>
      <c r="R53" s="22">
        <f>Q53-SMALL(D53:O54,1)-SMALL(D53:O54,2)-SMALL(D53:O54,3)-I53</f>
        <v>195</v>
      </c>
      <c r="S53" s="31" t="s">
        <v>164</v>
      </c>
      <c r="T53" s="31" t="s">
        <v>165</v>
      </c>
    </row>
    <row r="54" spans="1:20" ht="15" thickBot="1" x14ac:dyDescent="0.35">
      <c r="A54" s="79"/>
      <c r="B54" s="33" t="s">
        <v>162</v>
      </c>
      <c r="C54" s="34" t="s">
        <v>163</v>
      </c>
      <c r="D54" s="26"/>
      <c r="E54" s="26"/>
      <c r="F54" s="26"/>
      <c r="G54" s="26"/>
      <c r="H54" s="27"/>
      <c r="I54" s="38"/>
      <c r="J54" s="26"/>
      <c r="K54" s="28"/>
      <c r="L54" s="28"/>
      <c r="M54" s="28"/>
      <c r="N54" s="28"/>
      <c r="O54" s="28"/>
      <c r="P54" s="29"/>
      <c r="Q54" s="35"/>
      <c r="R54" s="30"/>
    </row>
    <row r="55" spans="1:20" x14ac:dyDescent="0.3">
      <c r="A55" s="78">
        <v>20</v>
      </c>
      <c r="B55" s="16" t="s">
        <v>166</v>
      </c>
      <c r="C55" s="17" t="s">
        <v>167</v>
      </c>
      <c r="D55" s="18">
        <v>33</v>
      </c>
      <c r="E55" s="19">
        <v>39</v>
      </c>
      <c r="F55" s="18">
        <v>35</v>
      </c>
      <c r="G55" s="18">
        <v>0</v>
      </c>
      <c r="H55" s="18">
        <v>41</v>
      </c>
      <c r="I55" s="18">
        <v>38</v>
      </c>
      <c r="J55" s="18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1">
        <f>IF(D55=0,0,1)+IF(E55=0,0,1)+IF(F55=0,0,1)+IF(G55=0,0,1)+IF(H55=0,0,1)+IF(I55=0,0,1)+IF(J55=0,0,1)+IF(K55=0,0,1)+IF(L55=0,0,1)+IF(M55=0,0,1)+IF(N55=0,0,2)+IF(O55=0,0,3)</f>
        <v>5</v>
      </c>
      <c r="Q55" s="21">
        <f>SUM(D55:P56)</f>
        <v>191</v>
      </c>
      <c r="R55" s="22">
        <f>Q55-SMALL(D55:O56,1)-SMALL(D55:O56,2)-SMALL(D55:O56,3)-SMALL(D55:O56,4)</f>
        <v>191</v>
      </c>
    </row>
    <row r="56" spans="1:20" ht="15" thickBot="1" x14ac:dyDescent="0.35">
      <c r="A56" s="79"/>
      <c r="B56" s="24" t="s">
        <v>168</v>
      </c>
      <c r="C56" s="25" t="s">
        <v>169</v>
      </c>
      <c r="D56" s="26"/>
      <c r="E56" s="27"/>
      <c r="F56" s="26"/>
      <c r="G56" s="26"/>
      <c r="H56" s="26"/>
      <c r="I56" s="26"/>
      <c r="J56" s="26"/>
      <c r="K56" s="28"/>
      <c r="L56" s="28"/>
      <c r="M56" s="28"/>
      <c r="N56" s="28"/>
      <c r="O56" s="28"/>
      <c r="P56" s="29"/>
      <c r="Q56" s="29"/>
      <c r="R56" s="30"/>
      <c r="S56" s="31" t="s">
        <v>170</v>
      </c>
      <c r="T56" s="31" t="s">
        <v>171</v>
      </c>
    </row>
    <row r="57" spans="1:20" x14ac:dyDescent="0.3">
      <c r="A57" s="78">
        <v>22</v>
      </c>
      <c r="B57" s="41" t="s">
        <v>105</v>
      </c>
      <c r="C57" s="42" t="s">
        <v>106</v>
      </c>
      <c r="D57" s="18">
        <v>36</v>
      </c>
      <c r="E57" s="18">
        <v>37</v>
      </c>
      <c r="F57" s="18">
        <v>34</v>
      </c>
      <c r="G57" s="36">
        <v>35</v>
      </c>
      <c r="H57" s="18">
        <v>0</v>
      </c>
      <c r="I57" s="18">
        <v>34</v>
      </c>
      <c r="J57" s="19">
        <v>41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1">
        <f>IF(D57=0,0,1)+IF(E57=0,0,1)+IF(F57=0,0,1)+IF(G57=0,0,1)+IF(H57=0,0,1)+IF(I57=0,0,1)+IF(J57=0,0,1)+IF(K57=0,0,1)+IF(L57=0,0,1)+IF(M57=0,0,1)+IF(N57=0,0,2)+IF(O57=0,0,3)</f>
        <v>6</v>
      </c>
      <c r="Q57" s="21">
        <f>SUM(D57:P58)</f>
        <v>223</v>
      </c>
      <c r="R57" s="22">
        <f>Q57-SMALL(D57:O58,1)-SMALL(D57:O58,2)-SMALL(D57:O58,3)-G57</f>
        <v>188</v>
      </c>
      <c r="S57" s="31" t="s">
        <v>107</v>
      </c>
      <c r="T57" s="31" t="s">
        <v>108</v>
      </c>
    </row>
    <row r="58" spans="1:20" ht="15" thickBot="1" x14ac:dyDescent="0.35">
      <c r="A58" s="79"/>
      <c r="B58" s="33" t="s">
        <v>109</v>
      </c>
      <c r="C58" s="34" t="s">
        <v>110</v>
      </c>
      <c r="D58" s="26"/>
      <c r="E58" s="26"/>
      <c r="F58" s="26"/>
      <c r="G58" s="38"/>
      <c r="H58" s="26"/>
      <c r="I58" s="26"/>
      <c r="J58" s="27"/>
      <c r="K58" s="28"/>
      <c r="L58" s="28"/>
      <c r="M58" s="28"/>
      <c r="N58" s="28"/>
      <c r="O58" s="28"/>
      <c r="P58" s="29"/>
      <c r="Q58" s="29"/>
      <c r="R58" s="30"/>
      <c r="S58" s="31" t="s">
        <v>111</v>
      </c>
      <c r="T58" s="31" t="s">
        <v>112</v>
      </c>
    </row>
    <row r="59" spans="1:20" x14ac:dyDescent="0.3">
      <c r="A59" s="78">
        <v>24</v>
      </c>
      <c r="B59" s="16" t="s">
        <v>156</v>
      </c>
      <c r="C59" s="17" t="s">
        <v>157</v>
      </c>
      <c r="D59" s="18">
        <v>0</v>
      </c>
      <c r="E59" s="18">
        <v>43</v>
      </c>
      <c r="F59" s="18">
        <v>40</v>
      </c>
      <c r="G59" s="18">
        <v>0</v>
      </c>
      <c r="H59" s="18">
        <v>39</v>
      </c>
      <c r="I59" s="18">
        <v>46</v>
      </c>
      <c r="J59" s="18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1">
        <f>IF(D59=0,0,1)+IF(E59=0,0,1)+IF(F59=0,0,1)+IF(G59=0,0,1)+IF(H59=0,0,1)+IF(I59=0,0,1)+IF(J59=0,0,1)+IF(K59=0,0,1)+IF(L59=0,0,1)+IF(M59=0,0,1)+IF(N59=0,0,2)+IF(O59=0,0,3)</f>
        <v>4</v>
      </c>
      <c r="Q59" s="21">
        <f>SUM(D59:P60)</f>
        <v>172</v>
      </c>
      <c r="R59" s="22">
        <f>Q59-SMALL(D59:O60,1)-SMALL(D59:O60,2)-SMALL(D59:O60,3)-SMALL(D59:O60,4)</f>
        <v>172</v>
      </c>
    </row>
    <row r="60" spans="1:20" ht="15" thickBot="1" x14ac:dyDescent="0.35">
      <c r="A60" s="79"/>
      <c r="B60" s="33" t="s">
        <v>158</v>
      </c>
      <c r="C60" s="34" t="s">
        <v>159</v>
      </c>
      <c r="D60" s="26"/>
      <c r="E60" s="26"/>
      <c r="F60" s="26"/>
      <c r="G60" s="26"/>
      <c r="H60" s="26"/>
      <c r="I60" s="26"/>
      <c r="J60" s="26"/>
      <c r="K60" s="28"/>
      <c r="L60" s="28"/>
      <c r="M60" s="28"/>
      <c r="N60" s="28"/>
      <c r="O60" s="28"/>
      <c r="P60" s="29"/>
      <c r="Q60" s="29"/>
      <c r="R60" s="30"/>
    </row>
    <row r="61" spans="1:20" ht="15" customHeight="1" x14ac:dyDescent="0.3">
      <c r="A61" s="78">
        <v>25</v>
      </c>
      <c r="B61" s="16" t="s">
        <v>132</v>
      </c>
      <c r="C61" s="17" t="s">
        <v>133</v>
      </c>
      <c r="D61" s="18">
        <v>36</v>
      </c>
      <c r="E61" s="18">
        <v>41</v>
      </c>
      <c r="F61" s="18">
        <v>41</v>
      </c>
      <c r="G61" s="19">
        <v>44</v>
      </c>
      <c r="H61" s="36">
        <v>37</v>
      </c>
      <c r="I61" s="36">
        <v>38</v>
      </c>
      <c r="J61" s="36">
        <v>40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1">
        <f>IF(D61=0,0,1)+IF(E61=0,0,1)+IF(F61=0,0,1)+IF(G61=0,0,1)+IF(H61=0,0,1)+IF(I61=0,0,1)+IF(J61=0,0,1)+IF(K61=0,0,1)+IF(L61=0,0,1)+IF(M61=0,0,1)+IF(N61=0,0,2)+IF(O61=0,0,3)</f>
        <v>7</v>
      </c>
      <c r="Q61" s="21">
        <f>SUM(D61:P62)</f>
        <v>284</v>
      </c>
      <c r="R61" s="22">
        <f>Q61-SMALL(D61:O62,1)-J61-I61-H61</f>
        <v>169</v>
      </c>
      <c r="S61" s="37" t="s">
        <v>134</v>
      </c>
      <c r="T61" s="37" t="s">
        <v>135</v>
      </c>
    </row>
    <row r="62" spans="1:20" ht="15" thickBot="1" x14ac:dyDescent="0.35">
      <c r="A62" s="79"/>
      <c r="B62" s="24" t="s">
        <v>136</v>
      </c>
      <c r="C62" s="25" t="s">
        <v>137</v>
      </c>
      <c r="D62" s="26"/>
      <c r="E62" s="26"/>
      <c r="F62" s="26"/>
      <c r="G62" s="27"/>
      <c r="H62" s="38"/>
      <c r="I62" s="38"/>
      <c r="J62" s="38"/>
      <c r="K62" s="28"/>
      <c r="L62" s="28"/>
      <c r="M62" s="28"/>
      <c r="N62" s="28"/>
      <c r="O62" s="28"/>
      <c r="P62" s="29"/>
      <c r="Q62" s="29"/>
      <c r="R62" s="30"/>
      <c r="S62" s="31" t="s">
        <v>138</v>
      </c>
      <c r="T62" s="31" t="s">
        <v>139</v>
      </c>
    </row>
    <row r="63" spans="1:20" x14ac:dyDescent="0.3">
      <c r="A63" s="78">
        <v>29</v>
      </c>
      <c r="B63" s="16" t="s">
        <v>180</v>
      </c>
      <c r="C63" s="17" t="s">
        <v>181</v>
      </c>
      <c r="D63" s="18">
        <v>0</v>
      </c>
      <c r="E63" s="18">
        <v>32</v>
      </c>
      <c r="F63" s="19">
        <v>33</v>
      </c>
      <c r="G63" s="18">
        <v>27</v>
      </c>
      <c r="H63" s="18">
        <v>36</v>
      </c>
      <c r="I63" s="18">
        <v>0</v>
      </c>
      <c r="J63" s="18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1">
        <f>IF(D63=0,0,1)+IF(E63=0,0,1)+IF(F63=0,0,1)+IF(G63=0,0,1)+IF(H63=0,0,1)+IF(I63=0,0,1)+IF(J63=0,0,1)+IF(K63=0,0,1)+IF(L63=0,0,1)+IF(M63=0,0,1)+IF(N63=0,0,2)+IF(O63=0,0,3)</f>
        <v>4</v>
      </c>
      <c r="Q63" s="21">
        <f>SUM(D63:P64)</f>
        <v>132</v>
      </c>
      <c r="R63" s="22">
        <f>Q63-SMALL(D63:O64,1)-SMALL(D63:O64,2)-SMALL(D63:O64,3)-SMALL(D63:O64,4)</f>
        <v>132</v>
      </c>
    </row>
    <row r="64" spans="1:20" ht="15" thickBot="1" x14ac:dyDescent="0.35">
      <c r="A64" s="79"/>
      <c r="B64" s="24" t="s">
        <v>182</v>
      </c>
      <c r="C64" s="25" t="s">
        <v>183</v>
      </c>
      <c r="D64" s="26"/>
      <c r="E64" s="26"/>
      <c r="F64" s="27"/>
      <c r="G64" s="26"/>
      <c r="H64" s="26"/>
      <c r="I64" s="26"/>
      <c r="J64" s="26"/>
      <c r="K64" s="28"/>
      <c r="L64" s="28"/>
      <c r="M64" s="28"/>
      <c r="N64" s="28"/>
      <c r="O64" s="28"/>
      <c r="P64" s="29"/>
      <c r="Q64" s="29"/>
      <c r="R64" s="30"/>
      <c r="S64" s="31" t="s">
        <v>184</v>
      </c>
      <c r="T64" s="31" t="s">
        <v>185</v>
      </c>
    </row>
    <row r="65" spans="1:22" x14ac:dyDescent="0.3">
      <c r="A65" s="78">
        <v>31</v>
      </c>
      <c r="B65" s="58" t="s">
        <v>176</v>
      </c>
      <c r="C65" s="59" t="s">
        <v>177</v>
      </c>
      <c r="D65" s="60">
        <v>0</v>
      </c>
      <c r="E65" s="60">
        <v>0</v>
      </c>
      <c r="F65" s="60">
        <v>0</v>
      </c>
      <c r="G65" s="60">
        <v>36</v>
      </c>
      <c r="H65" s="18">
        <v>0</v>
      </c>
      <c r="I65" s="18">
        <v>48</v>
      </c>
      <c r="J65" s="18">
        <v>41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1">
        <f>IF(D65=0,0,1)+IF(E65=0,0,1)+IF(F65=0,0,1)+IF(G65=0,0,1)+IF(H65=0,0,1)+IF(I65=0,0,1)+IF(J65=0,0,1)+IF(K65=0,0,1)+IF(L65=0,0,1)+IF(M65=0,0,1)+IF(N65=0,0,2)+IF(O65=0,0,3)</f>
        <v>3</v>
      </c>
      <c r="Q65" s="32">
        <f>SUM(D65:P66)</f>
        <v>128</v>
      </c>
      <c r="R65" s="22">
        <f>Q65-SMALL(D65:O66,1)-SMALL(D65:O66,2)-SMALL(D65:O66,3)-SMALL(D65:O66,4)</f>
        <v>128</v>
      </c>
    </row>
    <row r="66" spans="1:22" ht="15" thickBot="1" x14ac:dyDescent="0.35">
      <c r="A66" s="79"/>
      <c r="B66" s="51" t="s">
        <v>178</v>
      </c>
      <c r="C66" s="52" t="s">
        <v>179</v>
      </c>
      <c r="D66" s="53"/>
      <c r="E66" s="53"/>
      <c r="F66" s="53"/>
      <c r="G66" s="53"/>
      <c r="H66" s="26"/>
      <c r="I66" s="26"/>
      <c r="J66" s="26"/>
      <c r="K66" s="28"/>
      <c r="L66" s="28"/>
      <c r="M66" s="28"/>
      <c r="N66" s="28"/>
      <c r="O66" s="28"/>
      <c r="P66" s="29"/>
      <c r="Q66" s="35"/>
      <c r="R66" s="30"/>
    </row>
    <row r="67" spans="1:22" x14ac:dyDescent="0.3">
      <c r="A67" s="78">
        <v>30</v>
      </c>
      <c r="B67" s="16" t="s">
        <v>194</v>
      </c>
      <c r="C67" s="17" t="s">
        <v>195</v>
      </c>
      <c r="D67" s="18">
        <v>33</v>
      </c>
      <c r="E67" s="18">
        <v>0</v>
      </c>
      <c r="F67" s="18">
        <v>0</v>
      </c>
      <c r="G67" s="18">
        <v>43</v>
      </c>
      <c r="H67" s="18">
        <v>0</v>
      </c>
      <c r="I67" s="18">
        <v>42</v>
      </c>
      <c r="J67" s="18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1">
        <f>IF(D67=0,0,1)+IF(E67=0,0,1)+IF(F67=0,0,1)+IF(G67=0,0,1)+IF(H67=0,0,1)+IF(I67=0,0,1)+IF(J67=0,0,1)+IF(K67=0,0,1)+IF(L67=0,0,1)+IF(M67=0,0,1)+IF(N67=0,0,2)+IF(O67=0,0,3)</f>
        <v>3</v>
      </c>
      <c r="Q67" s="32">
        <f>SUM(D67:P68)</f>
        <v>121</v>
      </c>
      <c r="R67" s="22">
        <f>Q67-SMALL(D67:O68,1)-SMALL(D67:O68,2)-SMALL(D67:O68,3)-SMALL(D67:O68,4)</f>
        <v>121</v>
      </c>
    </row>
    <row r="68" spans="1:22" ht="15" customHeight="1" thickBot="1" x14ac:dyDescent="0.35">
      <c r="A68" s="79"/>
      <c r="B68" s="33" t="s">
        <v>196</v>
      </c>
      <c r="C68" s="34" t="s">
        <v>197</v>
      </c>
      <c r="D68" s="26"/>
      <c r="E68" s="26"/>
      <c r="F68" s="26"/>
      <c r="G68" s="26"/>
      <c r="H68" s="26"/>
      <c r="I68" s="26"/>
      <c r="J68" s="26"/>
      <c r="K68" s="28"/>
      <c r="L68" s="28"/>
      <c r="M68" s="28"/>
      <c r="N68" s="28"/>
      <c r="O68" s="28"/>
      <c r="P68" s="29"/>
      <c r="Q68" s="35"/>
      <c r="R68" s="30"/>
    </row>
    <row r="69" spans="1:22" x14ac:dyDescent="0.3">
      <c r="A69" s="78">
        <v>35</v>
      </c>
      <c r="B69" s="16" t="s">
        <v>172</v>
      </c>
      <c r="C69" s="17" t="s">
        <v>173</v>
      </c>
      <c r="D69" s="18">
        <v>0</v>
      </c>
      <c r="E69" s="18">
        <v>0</v>
      </c>
      <c r="F69" s="18">
        <v>36</v>
      </c>
      <c r="G69" s="18">
        <v>0</v>
      </c>
      <c r="H69" s="18">
        <v>35</v>
      </c>
      <c r="I69" s="18">
        <v>0</v>
      </c>
      <c r="J69" s="18">
        <v>38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1">
        <f t="shared" ref="P69" si="11">IF(D69=0,0,1)+IF(E69=0,0,1)+IF(F69=0,0,1)+IF(G69=0,0,1)+IF(H69=0,0,1)+IF(I69=0,0,1)+IF(J69=0,0,1)+IF(K69=0,0,1)+IF(L69=0,0,1)+IF(M69=0,0,1)+IF(N69=0,0,2)+IF(O69=0,0,3)</f>
        <v>3</v>
      </c>
      <c r="Q69" s="21">
        <f t="shared" ref="Q69" si="12">SUM(D69:P70)</f>
        <v>112</v>
      </c>
      <c r="R69" s="22">
        <f t="shared" ref="R69" si="13">Q69-SMALL(D69:O70,1)-SMALL(D69:O70,2)-SMALL(D69:O70,3)-SMALL(D69:O70,4)</f>
        <v>112</v>
      </c>
    </row>
    <row r="70" spans="1:22" ht="15" thickBot="1" x14ac:dyDescent="0.35">
      <c r="A70" s="79"/>
      <c r="B70" s="33" t="s">
        <v>174</v>
      </c>
      <c r="C70" s="34" t="s">
        <v>175</v>
      </c>
      <c r="D70" s="26"/>
      <c r="E70" s="26"/>
      <c r="F70" s="26"/>
      <c r="G70" s="26"/>
      <c r="H70" s="26"/>
      <c r="I70" s="26"/>
      <c r="J70" s="26"/>
      <c r="K70" s="28"/>
      <c r="L70" s="28"/>
      <c r="M70" s="28"/>
      <c r="N70" s="28"/>
      <c r="O70" s="28"/>
      <c r="P70" s="29"/>
      <c r="Q70" s="29"/>
      <c r="R70" s="30"/>
    </row>
    <row r="71" spans="1:22" x14ac:dyDescent="0.3">
      <c r="A71" s="78">
        <v>32</v>
      </c>
      <c r="B71" s="16" t="s">
        <v>209</v>
      </c>
      <c r="C71" s="17" t="s">
        <v>210</v>
      </c>
      <c r="D71" s="18">
        <v>42</v>
      </c>
      <c r="E71" s="36">
        <v>39</v>
      </c>
      <c r="F71" s="18">
        <v>0</v>
      </c>
      <c r="G71" s="18">
        <v>0</v>
      </c>
      <c r="H71" s="18">
        <v>0</v>
      </c>
      <c r="I71" s="19">
        <v>40</v>
      </c>
      <c r="J71" s="18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1">
        <f>IF(D71=0,0,1)+IF(E71=0,0,1)+IF(F71=0,0,1)+IF(G71=0,0,1)+IF(H71=0,0,1)+IF(I71=0,0,1)+IF(J71=0,0,1)+IF(K71=0,0,1)+IF(L71=0,0,1)+IF(M71=0,0,1)+IF(N71=0,0,2)+IF(O71=0,0,3)</f>
        <v>3</v>
      </c>
      <c r="Q71" s="21">
        <f>SUM(D71:P72)</f>
        <v>124</v>
      </c>
      <c r="R71" s="22">
        <f>Q71-SMALL(D71:O72,1)-SMALL(D71:O72,2)-SMALL(D71:O72,3)-E71</f>
        <v>85</v>
      </c>
    </row>
    <row r="72" spans="1:22" ht="15" thickBot="1" x14ac:dyDescent="0.35">
      <c r="A72" s="79"/>
      <c r="B72" s="24" t="s">
        <v>211</v>
      </c>
      <c r="C72" s="25" t="s">
        <v>212</v>
      </c>
      <c r="D72" s="26"/>
      <c r="E72" s="38"/>
      <c r="F72" s="26"/>
      <c r="G72" s="26"/>
      <c r="H72" s="26"/>
      <c r="I72" s="27"/>
      <c r="J72" s="26"/>
      <c r="K72" s="28"/>
      <c r="L72" s="28"/>
      <c r="M72" s="28"/>
      <c r="N72" s="28"/>
      <c r="O72" s="28"/>
      <c r="P72" s="29"/>
      <c r="Q72" s="29"/>
      <c r="R72" s="30"/>
      <c r="S72" s="31" t="s">
        <v>213</v>
      </c>
      <c r="T72" s="31" t="s">
        <v>214</v>
      </c>
    </row>
    <row r="73" spans="1:22" x14ac:dyDescent="0.3">
      <c r="A73" s="78">
        <v>33</v>
      </c>
      <c r="B73" s="16" t="s">
        <v>186</v>
      </c>
      <c r="C73" s="17" t="s">
        <v>187</v>
      </c>
      <c r="D73" s="18">
        <v>40</v>
      </c>
      <c r="E73" s="18">
        <v>0</v>
      </c>
      <c r="F73" s="18">
        <v>0</v>
      </c>
      <c r="G73" s="19">
        <v>41</v>
      </c>
      <c r="H73" s="18">
        <v>0</v>
      </c>
      <c r="I73" s="18">
        <v>0</v>
      </c>
      <c r="J73" s="36">
        <v>37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1">
        <f>IF(D73=0,0,1)+IF(E73=0,0,1)+IF(F73=0,0,1)+IF(G73=0,0,1)+IF(H73=0,0,1)+IF(I73=0,0,1)+IF(J73=0,0,1)+IF(K73=0,0,1)+IF(L73=0,0,1)+IF(M73=0,0,1)+IF(N73=0,0,2)+IF(O73=0,0,3)</f>
        <v>3</v>
      </c>
      <c r="Q73" s="21">
        <f>SUM(D73:P74)</f>
        <v>121</v>
      </c>
      <c r="R73" s="22">
        <f>Q73-SMALL(D73:O74,1)-SMALL(D73:O74,2)-SMALL(D73:O74,3)-J73</f>
        <v>84</v>
      </c>
      <c r="S73" s="37" t="s">
        <v>188</v>
      </c>
      <c r="T73" s="37" t="s">
        <v>189</v>
      </c>
    </row>
    <row r="74" spans="1:22" ht="15" thickBot="1" x14ac:dyDescent="0.35">
      <c r="A74" s="79"/>
      <c r="B74" s="24" t="s">
        <v>190</v>
      </c>
      <c r="C74" s="25" t="s">
        <v>191</v>
      </c>
      <c r="D74" s="26"/>
      <c r="E74" s="26"/>
      <c r="F74" s="26"/>
      <c r="G74" s="27"/>
      <c r="H74" s="26"/>
      <c r="I74" s="26"/>
      <c r="J74" s="38"/>
      <c r="K74" s="28"/>
      <c r="L74" s="28"/>
      <c r="M74" s="28"/>
      <c r="N74" s="28"/>
      <c r="O74" s="28"/>
      <c r="P74" s="29"/>
      <c r="Q74" s="29"/>
      <c r="R74" s="30"/>
      <c r="S74" s="31" t="s">
        <v>192</v>
      </c>
      <c r="T74" s="31" t="s">
        <v>193</v>
      </c>
    </row>
    <row r="75" spans="1:22" x14ac:dyDescent="0.3">
      <c r="A75" s="78">
        <v>34</v>
      </c>
      <c r="B75" s="41" t="s">
        <v>199</v>
      </c>
      <c r="C75" s="42" t="s">
        <v>200</v>
      </c>
      <c r="D75" s="18">
        <v>0</v>
      </c>
      <c r="E75" s="18">
        <v>38</v>
      </c>
      <c r="F75" s="36">
        <v>34</v>
      </c>
      <c r="G75" s="18">
        <v>0</v>
      </c>
      <c r="H75" s="19">
        <v>40</v>
      </c>
      <c r="I75" s="18">
        <v>0</v>
      </c>
      <c r="J75" s="36">
        <v>40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1">
        <f>IF(D75=0,0,1)+IF(E75=0,0,1)+IF(F75=0,0,1)+IF(G75=0,0,1)+IF(H75=0,0,1)+IF(I75=0,0,1)+IF(J75=0,0,1)+IF(K75=0,0,1)+IF(L75=0,0,1)+IF(M75=0,0,1)+IF(N75=0,0,2)+IF(O75=0,0,3)</f>
        <v>4</v>
      </c>
      <c r="Q75" s="21">
        <f>SUM(D75:P76)</f>
        <v>156</v>
      </c>
      <c r="R75" s="22">
        <f>Q75-SMALL(D75:O76,1)-SMALL(D75:O76,2)-J75-F75</f>
        <v>82</v>
      </c>
      <c r="S75" s="31" t="s">
        <v>201</v>
      </c>
      <c r="T75" s="31" t="s">
        <v>202</v>
      </c>
    </row>
    <row r="76" spans="1:22" ht="15" thickBot="1" x14ac:dyDescent="0.35">
      <c r="A76" s="79"/>
      <c r="B76" s="33" t="s">
        <v>205</v>
      </c>
      <c r="C76" s="34" t="s">
        <v>206</v>
      </c>
      <c r="D76" s="26"/>
      <c r="E76" s="26"/>
      <c r="F76" s="38"/>
      <c r="G76" s="26"/>
      <c r="H76" s="27"/>
      <c r="I76" s="26"/>
      <c r="J76" s="38"/>
      <c r="K76" s="28"/>
      <c r="L76" s="28"/>
      <c r="M76" s="28"/>
      <c r="N76" s="28"/>
      <c r="O76" s="28"/>
      <c r="P76" s="29"/>
      <c r="Q76" s="29"/>
      <c r="R76" s="30"/>
      <c r="S76" s="37" t="s">
        <v>207</v>
      </c>
      <c r="T76" s="37" t="s">
        <v>208</v>
      </c>
      <c r="U76" s="37" t="s">
        <v>203</v>
      </c>
      <c r="V76" s="37" t="s">
        <v>204</v>
      </c>
    </row>
    <row r="78" spans="1:22" ht="15" thickBot="1" x14ac:dyDescent="0.35">
      <c r="A78" s="55" t="s">
        <v>215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7"/>
    </row>
    <row r="79" spans="1:22" x14ac:dyDescent="0.3">
      <c r="A79" s="78">
        <v>36</v>
      </c>
      <c r="B79" s="41" t="s">
        <v>216</v>
      </c>
      <c r="C79" s="42" t="s">
        <v>217</v>
      </c>
      <c r="D79" s="18">
        <v>0</v>
      </c>
      <c r="E79" s="18">
        <v>42</v>
      </c>
      <c r="F79" s="18">
        <v>0</v>
      </c>
      <c r="G79" s="18">
        <v>0</v>
      </c>
      <c r="H79" s="18">
        <v>0</v>
      </c>
      <c r="I79" s="19">
        <v>48</v>
      </c>
      <c r="J79" s="18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1">
        <f>IF(D79=0,0,1)+IF(E79=0,0,1)+IF(F79=0,0,1)+IF(G79=0,0,1)+IF(H79=0,0,1)+IF(I79=0,0,1)+IF(J79=0,0,1)+IF(K79=0,0,1)+IF(L79=0,0,1)+IF(M79=0,0,1)+IF(N79=0,0,2)+IF(O79=0,0,3)</f>
        <v>2</v>
      </c>
      <c r="Q79" s="21">
        <f>SUM(D79:P80)</f>
        <v>92</v>
      </c>
      <c r="R79" s="22">
        <f t="shared" ref="R79" si="14">Q79-SMALL(D79:O80,1)-SMALL(D79:O80,2)-SMALL(D79:O80,3)-SMALL(D79:O80,4)</f>
        <v>92</v>
      </c>
      <c r="S79" s="31" t="s">
        <v>218</v>
      </c>
      <c r="T79" s="31" t="s">
        <v>219</v>
      </c>
    </row>
    <row r="80" spans="1:22" ht="15" thickBot="1" x14ac:dyDescent="0.35">
      <c r="A80" s="79"/>
      <c r="B80" s="33" t="s">
        <v>220</v>
      </c>
      <c r="C80" s="34" t="s">
        <v>221</v>
      </c>
      <c r="D80" s="26"/>
      <c r="E80" s="26"/>
      <c r="F80" s="26"/>
      <c r="G80" s="26"/>
      <c r="H80" s="26"/>
      <c r="I80" s="27"/>
      <c r="J80" s="26"/>
      <c r="K80" s="28"/>
      <c r="L80" s="28"/>
      <c r="M80" s="28"/>
      <c r="N80" s="28"/>
      <c r="O80" s="28"/>
      <c r="P80" s="29"/>
      <c r="Q80" s="29"/>
      <c r="R80" s="30"/>
    </row>
    <row r="81" spans="1:20" x14ac:dyDescent="0.3">
      <c r="A81" s="78">
        <v>37</v>
      </c>
      <c r="B81" s="16" t="s">
        <v>238</v>
      </c>
      <c r="C81" s="17" t="s">
        <v>239</v>
      </c>
      <c r="D81" s="18">
        <v>0</v>
      </c>
      <c r="E81" s="18">
        <v>0</v>
      </c>
      <c r="F81" s="18">
        <v>40</v>
      </c>
      <c r="G81" s="18">
        <v>0</v>
      </c>
      <c r="H81" s="18">
        <v>0</v>
      </c>
      <c r="I81" s="18">
        <v>47</v>
      </c>
      <c r="J81" s="18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1">
        <f t="shared" ref="P81" si="15">IF(D81=0,0,1)+IF(E81=0,0,1)+IF(F81=0,0,1)+IF(G81=0,0,1)+IF(H81=0,0,1)+IF(I81=0,0,1)+IF(J81=0,0,1)+IF(K81=0,0,1)+IF(L81=0,0,1)+IF(M81=0,0,1)+IF(N81=0,0,2)+IF(O81=0,0,3)</f>
        <v>2</v>
      </c>
      <c r="Q81" s="21">
        <f>SUM(D81:P82)</f>
        <v>89</v>
      </c>
      <c r="R81" s="22">
        <f>Q81-SMALL(D81:O82,1)-SMALL(D81:O82,2)-SMALL(D81:O82,3)-SMALL(D81:O82,4)</f>
        <v>89</v>
      </c>
    </row>
    <row r="82" spans="1:20" ht="15" thickBot="1" x14ac:dyDescent="0.35">
      <c r="A82" s="79"/>
      <c r="B82" s="33" t="s">
        <v>240</v>
      </c>
      <c r="C82" s="34" t="s">
        <v>241</v>
      </c>
      <c r="D82" s="26"/>
      <c r="E82" s="26"/>
      <c r="F82" s="26"/>
      <c r="G82" s="26"/>
      <c r="H82" s="26"/>
      <c r="I82" s="26"/>
      <c r="J82" s="26"/>
      <c r="K82" s="28"/>
      <c r="L82" s="28"/>
      <c r="M82" s="28"/>
      <c r="N82" s="28"/>
      <c r="O82" s="28"/>
      <c r="P82" s="29"/>
      <c r="Q82" s="29"/>
      <c r="R82" s="30"/>
    </row>
    <row r="83" spans="1:20" x14ac:dyDescent="0.3">
      <c r="A83" s="78">
        <v>38</v>
      </c>
      <c r="B83" s="16" t="s">
        <v>115</v>
      </c>
      <c r="C83" s="17" t="s">
        <v>116</v>
      </c>
      <c r="D83" s="18">
        <v>0</v>
      </c>
      <c r="E83" s="18">
        <v>0</v>
      </c>
      <c r="F83" s="18">
        <v>41</v>
      </c>
      <c r="G83" s="18">
        <v>43</v>
      </c>
      <c r="H83" s="18">
        <v>0</v>
      </c>
      <c r="I83" s="18">
        <v>0</v>
      </c>
      <c r="J83" s="18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1">
        <f>IF(D83=0,0,1)+IF(E83=0,0,1)+IF(F83=0,0,1)+IF(G83=0,0,1)+IF(H83=0,0,1)+IF(I83=0,0,1)+IF(J83=0,0,1)+IF(K83=0,0,1)+IF(L83=0,0,1)+IF(M83=0,0,1)+IF(N83=0,0,2)+IF(O83=0,0,3)</f>
        <v>2</v>
      </c>
      <c r="Q83" s="21">
        <f>SUM(D83:P84)</f>
        <v>86</v>
      </c>
      <c r="R83" s="22">
        <f>Q83-SMALL(D83:O84,1)-SMALL(D83:O84,2)-SMALL(D83:O84,3)-SMALL(D83:O84,4)</f>
        <v>86</v>
      </c>
    </row>
    <row r="84" spans="1:20" ht="15" thickBot="1" x14ac:dyDescent="0.35">
      <c r="A84" s="79"/>
      <c r="B84" s="33" t="s">
        <v>232</v>
      </c>
      <c r="C84" s="34" t="s">
        <v>233</v>
      </c>
      <c r="D84" s="26"/>
      <c r="E84" s="26"/>
      <c r="F84" s="26"/>
      <c r="G84" s="26"/>
      <c r="H84" s="26"/>
      <c r="I84" s="26"/>
      <c r="J84" s="26"/>
      <c r="K84" s="28"/>
      <c r="L84" s="28"/>
      <c r="M84" s="28"/>
      <c r="N84" s="28"/>
      <c r="O84" s="28"/>
      <c r="P84" s="29"/>
      <c r="Q84" s="29"/>
      <c r="R84" s="30"/>
    </row>
    <row r="85" spans="1:20" x14ac:dyDescent="0.3">
      <c r="A85" s="78">
        <v>39</v>
      </c>
      <c r="B85" s="16" t="s">
        <v>266</v>
      </c>
      <c r="C85" s="17" t="s">
        <v>267</v>
      </c>
      <c r="D85" s="18">
        <v>39</v>
      </c>
      <c r="E85" s="18">
        <v>44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1">
        <f>IF(D85=0,0,1)+IF(E85=0,0,1)+IF(F85=0,0,1)+IF(G85=0,0,1)+IF(H85=0,0,1)+IF(I85=0,0,1)+IF(J85=0,0,1)+IF(K85=0,0,1)+IF(L85=0,0,1)+IF(M85=0,0,1)+IF(N85=0,0,2)+IF(O85=0,0,3)</f>
        <v>2</v>
      </c>
      <c r="Q85" s="21">
        <f>SUM(D85:P86)</f>
        <v>85</v>
      </c>
      <c r="R85" s="22">
        <f>Q85-SMALL(D85:O86,1)-SMALL(D85:O86,2)-SMALL(D85:O86,3)-SMALL(D85:O86,4)</f>
        <v>85</v>
      </c>
    </row>
    <row r="86" spans="1:20" ht="15" thickBot="1" x14ac:dyDescent="0.35">
      <c r="A86" s="79"/>
      <c r="B86" s="33" t="s">
        <v>268</v>
      </c>
      <c r="C86" s="34" t="s">
        <v>269</v>
      </c>
      <c r="D86" s="26"/>
      <c r="E86" s="26"/>
      <c r="F86" s="26"/>
      <c r="G86" s="26"/>
      <c r="H86" s="26"/>
      <c r="I86" s="26"/>
      <c r="J86" s="26"/>
      <c r="K86" s="28"/>
      <c r="L86" s="28"/>
      <c r="M86" s="28"/>
      <c r="N86" s="28"/>
      <c r="O86" s="28"/>
      <c r="P86" s="29"/>
      <c r="Q86" s="29"/>
      <c r="R86" s="30"/>
    </row>
    <row r="87" spans="1:20" x14ac:dyDescent="0.3">
      <c r="A87" s="78">
        <v>40</v>
      </c>
      <c r="B87" s="58" t="s">
        <v>250</v>
      </c>
      <c r="C87" s="59" t="s">
        <v>251</v>
      </c>
      <c r="D87" s="60">
        <v>0</v>
      </c>
      <c r="E87" s="60">
        <v>0</v>
      </c>
      <c r="F87" s="60">
        <v>0</v>
      </c>
      <c r="G87" s="60">
        <v>39</v>
      </c>
      <c r="H87" s="18">
        <v>0</v>
      </c>
      <c r="I87" s="18">
        <v>43</v>
      </c>
      <c r="J87" s="18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1">
        <f t="shared" ref="P87" si="16">IF(D87=0,0,1)+IF(E87=0,0,1)+IF(F87=0,0,1)+IF(G87=0,0,1)+IF(H87=0,0,1)+IF(I87=0,0,1)+IF(J87=0,0,1)+IF(K87=0,0,1)+IF(L87=0,0,1)+IF(M87=0,0,1)+IF(N87=0,0,2)+IF(O87=0,0,3)</f>
        <v>2</v>
      </c>
      <c r="Q87" s="32">
        <f t="shared" ref="Q87" si="17">SUM(D87:P88)</f>
        <v>84</v>
      </c>
      <c r="R87" s="22">
        <f t="shared" ref="R87" si="18">Q87-SMALL(D87:O88,1)-SMALL(D87:O88,2)-SMALL(D87:O88,3)-SMALL(D87:O88,4)</f>
        <v>84</v>
      </c>
    </row>
    <row r="88" spans="1:20" ht="15" thickBot="1" x14ac:dyDescent="0.35">
      <c r="A88" s="79"/>
      <c r="B88" s="51" t="s">
        <v>252</v>
      </c>
      <c r="C88" s="52" t="s">
        <v>253</v>
      </c>
      <c r="D88" s="53"/>
      <c r="E88" s="53"/>
      <c r="F88" s="53"/>
      <c r="G88" s="53"/>
      <c r="H88" s="26"/>
      <c r="I88" s="26"/>
      <c r="J88" s="26"/>
      <c r="K88" s="28"/>
      <c r="L88" s="28"/>
      <c r="M88" s="28"/>
      <c r="N88" s="28"/>
      <c r="O88" s="28"/>
      <c r="P88" s="29"/>
      <c r="Q88" s="35"/>
      <c r="R88" s="30"/>
    </row>
    <row r="89" spans="1:20" x14ac:dyDescent="0.3">
      <c r="A89" s="78">
        <v>41</v>
      </c>
      <c r="B89" s="16" t="s">
        <v>254</v>
      </c>
      <c r="C89" s="17" t="s">
        <v>255</v>
      </c>
      <c r="D89" s="18">
        <v>41</v>
      </c>
      <c r="E89" s="18">
        <v>40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1">
        <f>IF(D89=0,0,1)+IF(E89=0,0,1)+IF(F89=0,0,1)+IF(G89=0,0,1)+IF(H89=0,0,1)+IF(I89=0,0,1)+IF(J89=0,0,1)+IF(K89=0,0,1)+IF(L89=0,0,1)+IF(M89=0,0,1)+IF(N89=0,0,2)+IF(O89=0,0,3)</f>
        <v>2</v>
      </c>
      <c r="Q89" s="32">
        <f>SUM(D89:P90)</f>
        <v>83</v>
      </c>
      <c r="R89" s="22">
        <f>Q89-SMALL(D89:O90,1)-SMALL(D89:O90,2)-SMALL(D89:O90,3)-SMALL(D89:O90,4)</f>
        <v>83</v>
      </c>
    </row>
    <row r="90" spans="1:20" ht="15" thickBot="1" x14ac:dyDescent="0.35">
      <c r="A90" s="79"/>
      <c r="B90" s="33" t="s">
        <v>256</v>
      </c>
      <c r="C90" s="34" t="s">
        <v>257</v>
      </c>
      <c r="D90" s="26"/>
      <c r="E90" s="26"/>
      <c r="F90" s="26"/>
      <c r="G90" s="26"/>
      <c r="H90" s="26"/>
      <c r="I90" s="26"/>
      <c r="J90" s="26"/>
      <c r="K90" s="28"/>
      <c r="L90" s="28"/>
      <c r="M90" s="28"/>
      <c r="N90" s="28"/>
      <c r="O90" s="28"/>
      <c r="P90" s="29"/>
      <c r="Q90" s="35"/>
      <c r="R90" s="30"/>
    </row>
    <row r="91" spans="1:20" x14ac:dyDescent="0.3">
      <c r="A91" s="78">
        <v>42</v>
      </c>
      <c r="B91" s="41" t="s">
        <v>234</v>
      </c>
      <c r="C91" s="42" t="s">
        <v>235</v>
      </c>
      <c r="D91" s="18">
        <v>0</v>
      </c>
      <c r="E91" s="18">
        <v>0</v>
      </c>
      <c r="F91" s="18">
        <v>41</v>
      </c>
      <c r="G91" s="18">
        <v>0</v>
      </c>
      <c r="H91" s="19">
        <v>39</v>
      </c>
      <c r="I91" s="18">
        <v>0</v>
      </c>
      <c r="J91" s="18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1">
        <f>IF(D91=0,0,1)+IF(E91=0,0,1)+IF(F91=0,0,1)+IF(G91=0,0,1)+IF(H91=0,0,1)+IF(I91=0,0,1)+IF(J91=0,0,1)+IF(K91=0,0,1)+IF(L91=0,0,1)+IF(M91=0,0,1)+IF(N91=0,0,2)+IF(O91=0,0,3)</f>
        <v>2</v>
      </c>
      <c r="Q91" s="21">
        <f>SUM(D91:P92)</f>
        <v>82</v>
      </c>
      <c r="R91" s="22">
        <f t="shared" ref="R91" si="19">Q91-SMALL(D91:O92,1)-SMALL(D91:O92,2)-SMALL(D91:O92,3)-SMALL(D91:O92,4)</f>
        <v>82</v>
      </c>
    </row>
    <row r="92" spans="1:20" ht="14.4" customHeight="1" thickBot="1" x14ac:dyDescent="0.35">
      <c r="A92" s="79"/>
      <c r="B92" s="33" t="s">
        <v>236</v>
      </c>
      <c r="C92" s="34" t="s">
        <v>237</v>
      </c>
      <c r="D92" s="26"/>
      <c r="E92" s="26"/>
      <c r="F92" s="26"/>
      <c r="G92" s="26"/>
      <c r="H92" s="27"/>
      <c r="I92" s="26"/>
      <c r="J92" s="26"/>
      <c r="K92" s="28"/>
      <c r="L92" s="28"/>
      <c r="M92" s="28"/>
      <c r="N92" s="28"/>
      <c r="O92" s="28"/>
      <c r="P92" s="29"/>
      <c r="Q92" s="29"/>
      <c r="R92" s="30"/>
      <c r="S92" s="31" t="s">
        <v>192</v>
      </c>
      <c r="T92" s="31" t="s">
        <v>193</v>
      </c>
    </row>
    <row r="93" spans="1:20" x14ac:dyDescent="0.3">
      <c r="A93" s="78">
        <v>43</v>
      </c>
      <c r="B93" s="41" t="s">
        <v>226</v>
      </c>
      <c r="C93" s="42" t="s">
        <v>227</v>
      </c>
      <c r="D93" s="18">
        <v>0</v>
      </c>
      <c r="E93" s="18">
        <v>43</v>
      </c>
      <c r="F93" s="18">
        <v>0</v>
      </c>
      <c r="G93" s="18">
        <v>0</v>
      </c>
      <c r="H93" s="18">
        <v>0</v>
      </c>
      <c r="I93" s="19">
        <v>36</v>
      </c>
      <c r="J93" s="18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1">
        <f>IF(D93=0,0,1)+IF(E93=0,0,1)+IF(F93=0,0,1)+IF(G93=0,0,1)+IF(H93=0,0,1)+IF(I93=0,0,1)+IF(J93=0,0,1)+IF(K93=0,0,1)+IF(L93=0,0,1)+IF(M93=0,0,1)+IF(N93=0,0,2)+IF(O93=0,0,3)</f>
        <v>2</v>
      </c>
      <c r="Q93" s="21">
        <f>SUM(D93:P94)</f>
        <v>81</v>
      </c>
      <c r="R93" s="22">
        <f>Q93-SMALL(D93:O94,1)-SMALL(D93:O94,2)-SMALL(D93:O94,3)-SMALL(D93:O94,4)</f>
        <v>81</v>
      </c>
    </row>
    <row r="94" spans="1:20" ht="15" thickBot="1" x14ac:dyDescent="0.35">
      <c r="A94" s="79"/>
      <c r="B94" s="33" t="s">
        <v>228</v>
      </c>
      <c r="C94" s="34" t="s">
        <v>229</v>
      </c>
      <c r="D94" s="26"/>
      <c r="E94" s="26"/>
      <c r="F94" s="26"/>
      <c r="G94" s="26"/>
      <c r="H94" s="26"/>
      <c r="I94" s="27"/>
      <c r="J94" s="26"/>
      <c r="K94" s="28"/>
      <c r="L94" s="28"/>
      <c r="M94" s="28"/>
      <c r="N94" s="28"/>
      <c r="O94" s="28"/>
      <c r="P94" s="29"/>
      <c r="Q94" s="29"/>
      <c r="R94" s="30"/>
    </row>
    <row r="95" spans="1:20" ht="14.4" customHeight="1" x14ac:dyDescent="0.3">
      <c r="A95" s="78">
        <v>44</v>
      </c>
      <c r="B95" s="16" t="s">
        <v>314</v>
      </c>
      <c r="C95" s="17" t="s">
        <v>315</v>
      </c>
      <c r="D95" s="18">
        <v>45</v>
      </c>
      <c r="E95" s="18">
        <v>33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1">
        <f>IF(D95=0,0,1)+IF(E95=0,0,1)+IF(F95=0,0,1)+IF(G95=0,0,1)+IF(H95=0,0,1)+IF(I95=0,0,1)+IF(J95=0,0,1)+IF(K95=0,0,1)+IF(L95=0,0,1)+IF(M95=0,0,1)+IF(N95=0,0,2)+IF(O95=0,0,3)</f>
        <v>2</v>
      </c>
      <c r="Q95" s="21">
        <f>SUM(D95:P96)</f>
        <v>80</v>
      </c>
      <c r="R95" s="22">
        <f>Q95-SMALL(D95:O96,1)-SMALL(D95:O96,2)-SMALL(D95:O96,3)-SMALL(D95:O96,4)</f>
        <v>80</v>
      </c>
    </row>
    <row r="96" spans="1:20" ht="14.4" customHeight="1" thickBot="1" x14ac:dyDescent="0.35">
      <c r="A96" s="79"/>
      <c r="B96" s="33" t="s">
        <v>316</v>
      </c>
      <c r="C96" s="34" t="s">
        <v>317</v>
      </c>
      <c r="D96" s="26"/>
      <c r="E96" s="26"/>
      <c r="F96" s="26"/>
      <c r="G96" s="26"/>
      <c r="H96" s="26"/>
      <c r="I96" s="26"/>
      <c r="J96" s="26"/>
      <c r="K96" s="28"/>
      <c r="L96" s="28"/>
      <c r="M96" s="28"/>
      <c r="N96" s="28"/>
      <c r="O96" s="28"/>
      <c r="P96" s="29"/>
      <c r="Q96" s="29"/>
      <c r="R96" s="30"/>
    </row>
    <row r="97" spans="1:20" x14ac:dyDescent="0.3">
      <c r="A97" s="78">
        <v>45</v>
      </c>
      <c r="B97" s="41" t="s">
        <v>244</v>
      </c>
      <c r="C97" s="42" t="s">
        <v>245</v>
      </c>
      <c r="D97" s="18">
        <v>0</v>
      </c>
      <c r="E97" s="18">
        <v>43</v>
      </c>
      <c r="F97" s="18">
        <v>0</v>
      </c>
      <c r="G97" s="18">
        <v>0</v>
      </c>
      <c r="H97" s="18">
        <v>0</v>
      </c>
      <c r="I97" s="19">
        <v>35</v>
      </c>
      <c r="J97" s="18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1">
        <f>IF(D97=0,0,1)+IF(E97=0,0,1)+IF(F97=0,0,1)+IF(G97=0,0,1)+IF(H97=0,0,1)+IF(I97=0,0,1)+IF(J97=0,0,1)+IF(K97=0,0,1)+IF(L97=0,0,1)+IF(M97=0,0,1)+IF(N97=0,0,2)+IF(O97=0,0,3)</f>
        <v>2</v>
      </c>
      <c r="Q97" s="32">
        <f>SUM(D97:P98)</f>
        <v>80</v>
      </c>
      <c r="R97" s="22">
        <f>Q97-SMALL(D97:O98,1)-SMALL(D97:O98,2)-SMALL(D97:O98,3)-SMALL(D97:O98,4)</f>
        <v>80</v>
      </c>
    </row>
    <row r="98" spans="1:20" ht="15" thickBot="1" x14ac:dyDescent="0.35">
      <c r="A98" s="79"/>
      <c r="B98" s="33" t="s">
        <v>248</v>
      </c>
      <c r="C98" s="34" t="s">
        <v>249</v>
      </c>
      <c r="D98" s="26"/>
      <c r="E98" s="26"/>
      <c r="F98" s="26"/>
      <c r="G98" s="26"/>
      <c r="H98" s="26"/>
      <c r="I98" s="27"/>
      <c r="J98" s="26"/>
      <c r="K98" s="28"/>
      <c r="L98" s="28"/>
      <c r="M98" s="28"/>
      <c r="N98" s="28"/>
      <c r="O98" s="28"/>
      <c r="P98" s="29"/>
      <c r="Q98" s="35"/>
      <c r="R98" s="30"/>
    </row>
    <row r="99" spans="1:20" x14ac:dyDescent="0.3">
      <c r="A99" s="78">
        <v>46</v>
      </c>
      <c r="B99" s="16" t="s">
        <v>91</v>
      </c>
      <c r="C99" s="17" t="s">
        <v>92</v>
      </c>
      <c r="D99" s="18">
        <v>0</v>
      </c>
      <c r="E99" s="18">
        <v>37</v>
      </c>
      <c r="F99" s="18">
        <v>40</v>
      </c>
      <c r="G99" s="18">
        <v>0</v>
      </c>
      <c r="H99" s="18">
        <v>0</v>
      </c>
      <c r="I99" s="18">
        <v>0</v>
      </c>
      <c r="J99" s="18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80">
        <f>IF(D99=0,0,1)+IF(E99=0,0,1)+IF(F99=0,0,1)+IF(G99=0,0,1)+IF(H99=0,0,1)+IF(I99=0,0,1)+IF(J99=0,0,1)+IF(K99=0,0,1)+IF(L99=0,0,1)+IF(M99=0,0,1)+IF(N99=0,0,2)+IF(O99=0,0,3)</f>
        <v>2</v>
      </c>
      <c r="Q99" s="80">
        <f>SUM(D99:P100)</f>
        <v>79</v>
      </c>
      <c r="R99" s="81">
        <f>Q99-SMALL(D99:O100,1)-SMALL(D99:O100,2)-SMALL(D99:O100,3)-SMALL(D99:O100,4)</f>
        <v>79</v>
      </c>
    </row>
    <row r="100" spans="1:20" ht="15" thickBot="1" x14ac:dyDescent="0.35">
      <c r="A100" s="79"/>
      <c r="B100" s="82" t="s">
        <v>242</v>
      </c>
      <c r="C100" s="83" t="s">
        <v>243</v>
      </c>
      <c r="D100" s="84"/>
      <c r="E100" s="84"/>
      <c r="F100" s="84"/>
      <c r="G100" s="84"/>
      <c r="H100" s="84"/>
      <c r="I100" s="84"/>
      <c r="J100" s="84"/>
      <c r="K100" s="85"/>
      <c r="L100" s="85"/>
      <c r="M100" s="85"/>
      <c r="N100" s="85"/>
      <c r="O100" s="85"/>
      <c r="P100" s="86"/>
      <c r="Q100" s="86"/>
      <c r="R100" s="87"/>
      <c r="S100" s="88" t="s">
        <v>93</v>
      </c>
      <c r="T100" s="88" t="s">
        <v>94</v>
      </c>
    </row>
    <row r="101" spans="1:20" x14ac:dyDescent="0.3">
      <c r="A101" s="78">
        <v>47</v>
      </c>
      <c r="B101" s="16" t="s">
        <v>258</v>
      </c>
      <c r="C101" s="17" t="s">
        <v>259</v>
      </c>
      <c r="D101" s="18">
        <v>0</v>
      </c>
      <c r="E101" s="18">
        <v>39</v>
      </c>
      <c r="F101" s="18">
        <v>0</v>
      </c>
      <c r="G101" s="18">
        <v>38</v>
      </c>
      <c r="H101" s="18">
        <v>0</v>
      </c>
      <c r="I101" s="18">
        <v>0</v>
      </c>
      <c r="J101" s="18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80">
        <f>IF(D101=0,0,1)+IF(E101=0,0,1)+IF(F101=0,0,1)+IF(G101=0,0,1)+IF(H101=0,0,1)+IF(I101=0,0,1)+IF(J101=0,0,1)+IF(K101=0,0,1)+IF(L101=0,0,1)+IF(M101=0,0,1)+IF(N101=0,0,2)+IF(O101=0,0,3)</f>
        <v>2</v>
      </c>
      <c r="Q101" s="80">
        <f>SUM(D101:P102)</f>
        <v>79</v>
      </c>
      <c r="R101" s="81">
        <f>Q101-SMALL(D101:O102,1)-SMALL(D101:O102,2)-SMALL(D101:O102,3)-SMALL(D101:O102,4)</f>
        <v>79</v>
      </c>
    </row>
    <row r="102" spans="1:20" ht="15" thickBot="1" x14ac:dyDescent="0.35">
      <c r="A102" s="79"/>
      <c r="B102" s="33" t="s">
        <v>260</v>
      </c>
      <c r="C102" s="34" t="s">
        <v>261</v>
      </c>
      <c r="D102" s="84"/>
      <c r="E102" s="84"/>
      <c r="F102" s="84"/>
      <c r="G102" s="84"/>
      <c r="H102" s="84"/>
      <c r="I102" s="84"/>
      <c r="J102" s="84"/>
      <c r="K102" s="85"/>
      <c r="L102" s="85"/>
      <c r="M102" s="85"/>
      <c r="N102" s="85"/>
      <c r="O102" s="85"/>
      <c r="P102" s="86"/>
      <c r="Q102" s="86"/>
      <c r="R102" s="87"/>
    </row>
    <row r="103" spans="1:20" x14ac:dyDescent="0.3">
      <c r="A103" s="78">
        <v>48</v>
      </c>
      <c r="B103" s="16" t="s">
        <v>270</v>
      </c>
      <c r="C103" s="17" t="s">
        <v>271</v>
      </c>
      <c r="D103" s="18">
        <v>35</v>
      </c>
      <c r="E103" s="18">
        <v>41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1">
        <f>IF(D103=0,0,1)+IF(E103=0,0,1)+IF(F103=0,0,1)+IF(G103=0,0,1)+IF(H103=0,0,1)+IF(I103=0,0,1)+IF(J103=0,0,1)+IF(K103=0,0,1)+IF(L103=0,0,1)+IF(M103=0,0,1)+IF(N103=0,0,2)+IF(O103=0,0,3)</f>
        <v>2</v>
      </c>
      <c r="Q103" s="32">
        <f>SUM(D103:P104)</f>
        <v>78</v>
      </c>
      <c r="R103" s="22">
        <f>Q103-SMALL(D103:O104,1)-SMALL(D103:O104,2)-SMALL(D103:O104,3)-SMALL(D103:O104,4)</f>
        <v>78</v>
      </c>
    </row>
    <row r="104" spans="1:20" ht="15" thickBot="1" x14ac:dyDescent="0.35">
      <c r="A104" s="79"/>
      <c r="B104" s="33" t="s">
        <v>272</v>
      </c>
      <c r="C104" s="34" t="s">
        <v>273</v>
      </c>
      <c r="D104" s="26"/>
      <c r="E104" s="26"/>
      <c r="F104" s="26"/>
      <c r="G104" s="26"/>
      <c r="H104" s="26"/>
      <c r="I104" s="26"/>
      <c r="J104" s="26"/>
      <c r="K104" s="28"/>
      <c r="L104" s="28"/>
      <c r="M104" s="28"/>
      <c r="N104" s="28"/>
      <c r="O104" s="28"/>
      <c r="P104" s="29"/>
      <c r="Q104" s="35"/>
      <c r="R104" s="30"/>
    </row>
    <row r="105" spans="1:20" x14ac:dyDescent="0.3">
      <c r="A105" s="78">
        <v>49</v>
      </c>
      <c r="B105" s="58" t="s">
        <v>222</v>
      </c>
      <c r="C105" s="59" t="s">
        <v>223</v>
      </c>
      <c r="D105" s="60">
        <v>0</v>
      </c>
      <c r="E105" s="60">
        <v>0</v>
      </c>
      <c r="F105" s="60">
        <v>0</v>
      </c>
      <c r="G105" s="60">
        <v>0</v>
      </c>
      <c r="H105" s="18">
        <v>43</v>
      </c>
      <c r="I105" s="18">
        <v>33</v>
      </c>
      <c r="J105" s="18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1">
        <f>IF(D105=0,0,1)+IF(E105=0,0,1)+IF(F105=0,0,1)+IF(G105=0,0,1)+IF(H105=0,0,1)+IF(I105=0,0,1)+IF(J105=0,0,1)+IF(K105=0,0,1)+IF(L105=0,0,1)+IF(M105=0,0,1)+IF(N105=0,0,2)+IF(O105=0,0,3)</f>
        <v>2</v>
      </c>
      <c r="Q105" s="32">
        <f>SUM(D105:P106)</f>
        <v>78</v>
      </c>
      <c r="R105" s="22">
        <f>Q105-SMALL(D105:O106,1)-SMALL(D105:O106,2)-SMALL(D105:O106,3)-SMALL(D105:O106,4)</f>
        <v>78</v>
      </c>
    </row>
    <row r="106" spans="1:20" ht="15" thickBot="1" x14ac:dyDescent="0.35">
      <c r="A106" s="79"/>
      <c r="B106" s="51" t="s">
        <v>224</v>
      </c>
      <c r="C106" s="52" t="s">
        <v>225</v>
      </c>
      <c r="D106" s="53"/>
      <c r="E106" s="53"/>
      <c r="F106" s="53"/>
      <c r="G106" s="53"/>
      <c r="H106" s="26"/>
      <c r="I106" s="26"/>
      <c r="J106" s="26"/>
      <c r="K106" s="28"/>
      <c r="L106" s="28"/>
      <c r="M106" s="28"/>
      <c r="N106" s="28"/>
      <c r="O106" s="28"/>
      <c r="P106" s="29"/>
      <c r="Q106" s="35"/>
      <c r="R106" s="30"/>
    </row>
    <row r="107" spans="1:20" x14ac:dyDescent="0.3">
      <c r="A107" s="78">
        <v>50</v>
      </c>
      <c r="B107" s="16" t="s">
        <v>282</v>
      </c>
      <c r="C107" s="17" t="s">
        <v>283</v>
      </c>
      <c r="D107" s="18">
        <v>35</v>
      </c>
      <c r="E107" s="18">
        <v>40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1">
        <f>IF(D107=0,0,1)+IF(E107=0,0,1)+IF(F107=0,0,1)+IF(G107=0,0,1)+IF(H107=0,0,1)+IF(I107=0,0,1)+IF(J107=0,0,1)+IF(K107=0,0,1)+IF(L107=0,0,1)+IF(M107=0,0,1)+IF(N107=0,0,2)+IF(O107=0,0,3)</f>
        <v>2</v>
      </c>
      <c r="Q107" s="21">
        <f>SUM(D107:P108)</f>
        <v>77</v>
      </c>
      <c r="R107" s="22">
        <f>Q107-SMALL(D107:O108,1)-SMALL(D107:O108,2)-SMALL(D107:O108,3)-SMALL(D107:O108,4)</f>
        <v>77</v>
      </c>
    </row>
    <row r="108" spans="1:20" ht="15" thickBot="1" x14ac:dyDescent="0.35">
      <c r="A108" s="79"/>
      <c r="B108" s="33" t="s">
        <v>284</v>
      </c>
      <c r="C108" s="34" t="s">
        <v>285</v>
      </c>
      <c r="D108" s="26"/>
      <c r="E108" s="26"/>
      <c r="F108" s="26"/>
      <c r="G108" s="26"/>
      <c r="H108" s="26"/>
      <c r="I108" s="26"/>
      <c r="J108" s="26"/>
      <c r="K108" s="28"/>
      <c r="L108" s="28"/>
      <c r="M108" s="28"/>
      <c r="N108" s="28"/>
      <c r="O108" s="28"/>
      <c r="P108" s="29"/>
      <c r="Q108" s="29"/>
      <c r="R108" s="30"/>
    </row>
    <row r="109" spans="1:20" x14ac:dyDescent="0.3">
      <c r="A109" s="78">
        <v>51</v>
      </c>
      <c r="B109" s="16" t="s">
        <v>290</v>
      </c>
      <c r="C109" s="17" t="s">
        <v>291</v>
      </c>
      <c r="D109" s="18">
        <v>0</v>
      </c>
      <c r="E109" s="18">
        <v>0</v>
      </c>
      <c r="F109" s="18">
        <v>37</v>
      </c>
      <c r="G109" s="68">
        <v>38</v>
      </c>
      <c r="H109" s="18">
        <v>0</v>
      </c>
      <c r="I109" s="18">
        <v>0</v>
      </c>
      <c r="J109" s="18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1">
        <f>IF(D109=0,0,1)+IF(E109=0,0,1)+IF(F109=0,0,1)+IF(G109=0,0,1)+IF(H109=0,0,1)+IF(I109=0,0,1)+IF(J109=0,0,1)+IF(K109=0,0,1)+IF(L109=0,0,1)+IF(M109=0,0,1)+IF(N109=0,0,2)+IF(O109=0,0,3)</f>
        <v>2</v>
      </c>
      <c r="Q109" s="21">
        <f>SUM(D109:P110)</f>
        <v>77</v>
      </c>
      <c r="R109" s="22">
        <f>Q109-SMALL(D109:O110,1)-SMALL(D109:O110,2)-SMALL(D109:O110,3)-SMALL(D109:O110,4)</f>
        <v>77</v>
      </c>
    </row>
    <row r="110" spans="1:20" ht="15" thickBot="1" x14ac:dyDescent="0.35">
      <c r="A110" s="79"/>
      <c r="B110" s="82" t="s">
        <v>292</v>
      </c>
      <c r="C110" s="83" t="s">
        <v>293</v>
      </c>
      <c r="D110" s="26"/>
      <c r="E110" s="26"/>
      <c r="F110" s="26"/>
      <c r="G110" s="69"/>
      <c r="H110" s="26"/>
      <c r="I110" s="26"/>
      <c r="J110" s="26"/>
      <c r="K110" s="28"/>
      <c r="L110" s="28"/>
      <c r="M110" s="28"/>
      <c r="N110" s="28"/>
      <c r="O110" s="28"/>
      <c r="P110" s="29"/>
      <c r="Q110" s="29"/>
      <c r="R110" s="30"/>
      <c r="S110" s="88" t="s">
        <v>294</v>
      </c>
      <c r="T110" s="88" t="s">
        <v>295</v>
      </c>
    </row>
    <row r="111" spans="1:20" x14ac:dyDescent="0.3">
      <c r="A111" s="78">
        <v>52</v>
      </c>
      <c r="B111" s="16" t="s">
        <v>294</v>
      </c>
      <c r="C111" s="17" t="s">
        <v>295</v>
      </c>
      <c r="D111" s="18">
        <v>0</v>
      </c>
      <c r="E111" s="18">
        <v>0</v>
      </c>
      <c r="F111" s="18">
        <v>37</v>
      </c>
      <c r="G111" s="68">
        <v>38</v>
      </c>
      <c r="H111" s="18">
        <v>0</v>
      </c>
      <c r="I111" s="18">
        <v>0</v>
      </c>
      <c r="J111" s="18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1">
        <f>IF(D111=0,0,1)+IF(E111=0,0,1)+IF(F111=0,0,1)+IF(G111=0,0,1)+IF(H111=0,0,1)+IF(I111=0,0,1)+IF(J111=0,0,1)+IF(K111=0,0,1)+IF(L111=0,0,1)+IF(M111=0,0,1)+IF(N111=0,0,2)+IF(O111=0,0,3)</f>
        <v>2</v>
      </c>
      <c r="Q111" s="21">
        <f>SUM(D111:P112)</f>
        <v>77</v>
      </c>
      <c r="R111" s="22">
        <f>Q111-SMALL(D111:O112,1)-SMALL(D111:O112,2)-SMALL(D111:O112,3)-SMALL(D111:O112,4)</f>
        <v>77</v>
      </c>
    </row>
    <row r="112" spans="1:20" ht="15" thickBot="1" x14ac:dyDescent="0.35">
      <c r="A112" s="79"/>
      <c r="B112" s="82" t="s">
        <v>296</v>
      </c>
      <c r="C112" s="83" t="s">
        <v>297</v>
      </c>
      <c r="D112" s="26"/>
      <c r="E112" s="26"/>
      <c r="F112" s="26"/>
      <c r="G112" s="69"/>
      <c r="H112" s="26"/>
      <c r="I112" s="26"/>
      <c r="J112" s="26"/>
      <c r="K112" s="28"/>
      <c r="L112" s="28"/>
      <c r="M112" s="28"/>
      <c r="N112" s="28"/>
      <c r="O112" s="28"/>
      <c r="P112" s="29"/>
      <c r="Q112" s="29"/>
      <c r="R112" s="30"/>
      <c r="S112" s="88" t="s">
        <v>290</v>
      </c>
      <c r="T112" s="88" t="s">
        <v>291</v>
      </c>
    </row>
    <row r="113" spans="1:23" x14ac:dyDescent="0.3">
      <c r="A113" s="78">
        <v>53</v>
      </c>
      <c r="B113" s="16" t="s">
        <v>308</v>
      </c>
      <c r="C113" s="17" t="s">
        <v>309</v>
      </c>
      <c r="D113" s="18">
        <v>0</v>
      </c>
      <c r="E113" s="18">
        <v>35</v>
      </c>
      <c r="F113" s="19">
        <v>38</v>
      </c>
      <c r="G113" s="18">
        <v>0</v>
      </c>
      <c r="H113" s="18">
        <v>0</v>
      </c>
      <c r="I113" s="18">
        <v>0</v>
      </c>
      <c r="J113" s="18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1">
        <f>IF(D113=0,0,1)+IF(E113=0,0,1)+IF(F113=0,0,1)+IF(G113=0,0,1)+IF(H113=0,0,1)+IF(I113=0,0,1)+IF(J113=0,0,1)+IF(K113=0,0,1)+IF(L113=0,0,1)+IF(M113=0,0,1)+IF(N113=0,0,2)+IF(O113=0,0,3)</f>
        <v>2</v>
      </c>
      <c r="Q113" s="21">
        <f>SUM(D113:P114)</f>
        <v>75</v>
      </c>
      <c r="R113" s="22">
        <f>Q113-SMALL(D113:O114,1)-SMALL(D113:O114,2)-SMALL(D113:O114,3)-SMALL(D113:O114,4)</f>
        <v>75</v>
      </c>
    </row>
    <row r="114" spans="1:23" ht="15" thickBot="1" x14ac:dyDescent="0.35">
      <c r="A114" s="79"/>
      <c r="B114" s="24" t="s">
        <v>310</v>
      </c>
      <c r="C114" s="25" t="s">
        <v>311</v>
      </c>
      <c r="D114" s="26"/>
      <c r="E114" s="26"/>
      <c r="F114" s="27"/>
      <c r="G114" s="26"/>
      <c r="H114" s="26"/>
      <c r="I114" s="26"/>
      <c r="J114" s="26"/>
      <c r="K114" s="28"/>
      <c r="L114" s="28"/>
      <c r="M114" s="28"/>
      <c r="N114" s="28"/>
      <c r="O114" s="28"/>
      <c r="P114" s="29"/>
      <c r="Q114" s="29"/>
      <c r="R114" s="30"/>
      <c r="S114" s="31" t="s">
        <v>312</v>
      </c>
      <c r="T114" s="31" t="s">
        <v>313</v>
      </c>
    </row>
    <row r="115" spans="1:23" x14ac:dyDescent="0.3">
      <c r="A115" s="78">
        <v>54</v>
      </c>
      <c r="B115" s="16" t="s">
        <v>262</v>
      </c>
      <c r="C115" s="17" t="s">
        <v>263</v>
      </c>
      <c r="D115" s="18">
        <v>36</v>
      </c>
      <c r="E115" s="18">
        <v>0</v>
      </c>
      <c r="F115" s="18">
        <v>0</v>
      </c>
      <c r="G115" s="18">
        <v>37</v>
      </c>
      <c r="H115" s="18">
        <v>0</v>
      </c>
      <c r="I115" s="18">
        <v>0</v>
      </c>
      <c r="J115" s="18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1">
        <f>IF(D115=0,0,1)+IF(E115=0,0,1)+IF(F115=0,0,1)+IF(G115=0,0,1)+IF(H115=0,0,1)+IF(I115=0,0,1)+IF(J115=0,0,1)+IF(K115=0,0,1)+IF(L115=0,0,1)+IF(M115=0,0,1)+IF(N115=0,0,2)+IF(O115=0,0,3)</f>
        <v>2</v>
      </c>
      <c r="Q115" s="21">
        <f>SUM(D115:P116)</f>
        <v>75</v>
      </c>
      <c r="R115" s="22">
        <f>Q115-SMALL(D115:O116,1)-SMALL(D115:O116,2)-SMALL(D115:O116,3)-SMALL(D115:O116,4)</f>
        <v>75</v>
      </c>
    </row>
    <row r="116" spans="1:23" ht="15" thickBot="1" x14ac:dyDescent="0.35">
      <c r="A116" s="79"/>
      <c r="B116" s="33" t="s">
        <v>264</v>
      </c>
      <c r="C116" s="34" t="s">
        <v>265</v>
      </c>
      <c r="D116" s="26"/>
      <c r="E116" s="26"/>
      <c r="F116" s="26"/>
      <c r="G116" s="26"/>
      <c r="H116" s="26"/>
      <c r="I116" s="26"/>
      <c r="J116" s="26"/>
      <c r="K116" s="28"/>
      <c r="L116" s="28"/>
      <c r="M116" s="28"/>
      <c r="N116" s="28"/>
      <c r="O116" s="28"/>
      <c r="P116" s="29"/>
      <c r="Q116" s="29"/>
      <c r="R116" s="30"/>
    </row>
    <row r="117" spans="1:23" x14ac:dyDescent="0.3">
      <c r="A117" s="78">
        <v>55</v>
      </c>
      <c r="B117" s="16" t="s">
        <v>304</v>
      </c>
      <c r="C117" s="17" t="s">
        <v>305</v>
      </c>
      <c r="D117" s="18">
        <v>33</v>
      </c>
      <c r="E117" s="18">
        <v>0</v>
      </c>
      <c r="F117" s="18">
        <v>0</v>
      </c>
      <c r="G117" s="18">
        <v>40</v>
      </c>
      <c r="H117" s="18">
        <v>0</v>
      </c>
      <c r="I117" s="18">
        <v>0</v>
      </c>
      <c r="J117" s="18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1">
        <f>IF(D117=0,0,1)+IF(E117=0,0,1)+IF(F117=0,0,1)+IF(G117=0,0,1)+IF(H117=0,0,1)+IF(I117=0,0,1)+IF(J117=0,0,1)+IF(K117=0,0,1)+IF(L117=0,0,1)+IF(M117=0,0,1)+IF(N117=0,0,2)+IF(O117=0,0,3)</f>
        <v>2</v>
      </c>
      <c r="Q117" s="21">
        <f>SUM(D117:P118)</f>
        <v>75</v>
      </c>
      <c r="R117" s="22">
        <f>Q117-SMALL(D117:O118,1)-SMALL(D117:O118,2)-SMALL(D117:O118,3)-SMALL(D117:O118,4)</f>
        <v>75</v>
      </c>
      <c r="U117" s="89"/>
      <c r="V117" s="90"/>
      <c r="W117" s="91"/>
    </row>
    <row r="118" spans="1:23" ht="15" thickBot="1" x14ac:dyDescent="0.35">
      <c r="A118" s="79"/>
      <c r="B118" s="33" t="s">
        <v>306</v>
      </c>
      <c r="C118" s="34" t="s">
        <v>307</v>
      </c>
      <c r="D118" s="26"/>
      <c r="E118" s="26"/>
      <c r="F118" s="26"/>
      <c r="G118" s="26"/>
      <c r="H118" s="26"/>
      <c r="I118" s="26"/>
      <c r="J118" s="26"/>
      <c r="K118" s="28"/>
      <c r="L118" s="28"/>
      <c r="M118" s="28"/>
      <c r="N118" s="28"/>
      <c r="O118" s="28"/>
      <c r="P118" s="29"/>
      <c r="Q118" s="29"/>
      <c r="R118" s="30"/>
    </row>
    <row r="119" spans="1:23" x14ac:dyDescent="0.3">
      <c r="A119" s="78">
        <v>56</v>
      </c>
      <c r="B119" s="58" t="s">
        <v>274</v>
      </c>
      <c r="C119" s="59" t="s">
        <v>275</v>
      </c>
      <c r="D119" s="60">
        <v>0</v>
      </c>
      <c r="E119" s="60">
        <v>0</v>
      </c>
      <c r="F119" s="60">
        <v>0</v>
      </c>
      <c r="G119" s="60">
        <v>36</v>
      </c>
      <c r="H119" s="18">
        <v>37</v>
      </c>
      <c r="I119" s="18">
        <v>0</v>
      </c>
      <c r="J119" s="18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1">
        <f>IF(D119=0,0,1)+IF(E119=0,0,1)+IF(F119=0,0,1)+IF(G119=0,0,1)+IF(H119=0,0,1)+IF(I119=0,0,1)+IF(J119=0,0,1)+IF(K119=0,0,1)+IF(L119=0,0,1)+IF(M119=0,0,1)+IF(N119=0,0,2)+IF(O119=0,0,3)</f>
        <v>2</v>
      </c>
      <c r="Q119" s="32">
        <f>SUM(D119:P120)</f>
        <v>75</v>
      </c>
      <c r="R119" s="22">
        <f>Q119-SMALL(D119:O120,1)-SMALL(D119:O120,2)-SMALL(D119:O120,3)-SMALL(D119:O120,4)</f>
        <v>75</v>
      </c>
    </row>
    <row r="120" spans="1:23" ht="15" thickBot="1" x14ac:dyDescent="0.35">
      <c r="A120" s="79"/>
      <c r="B120" s="51" t="s">
        <v>276</v>
      </c>
      <c r="C120" s="52" t="s">
        <v>277</v>
      </c>
      <c r="D120" s="53"/>
      <c r="E120" s="53"/>
      <c r="F120" s="53"/>
      <c r="G120" s="53"/>
      <c r="H120" s="26"/>
      <c r="I120" s="26"/>
      <c r="J120" s="26"/>
      <c r="K120" s="28"/>
      <c r="L120" s="28"/>
      <c r="M120" s="28"/>
      <c r="N120" s="28"/>
      <c r="O120" s="28"/>
      <c r="P120" s="29"/>
      <c r="Q120" s="35"/>
      <c r="R120" s="30"/>
    </row>
    <row r="121" spans="1:23" x14ac:dyDescent="0.3">
      <c r="A121" s="78">
        <v>57</v>
      </c>
      <c r="B121" s="58" t="s">
        <v>278</v>
      </c>
      <c r="C121" s="59" t="s">
        <v>279</v>
      </c>
      <c r="D121" s="60">
        <v>0</v>
      </c>
      <c r="E121" s="60">
        <v>0</v>
      </c>
      <c r="F121" s="60">
        <v>0</v>
      </c>
      <c r="G121" s="60">
        <v>0</v>
      </c>
      <c r="H121" s="18">
        <v>36</v>
      </c>
      <c r="I121" s="18">
        <v>37</v>
      </c>
      <c r="J121" s="18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1">
        <f t="shared" ref="P121" si="20">IF(D121=0,0,1)+IF(E121=0,0,1)+IF(F121=0,0,1)+IF(G121=0,0,1)+IF(H121=0,0,1)+IF(I121=0,0,1)+IF(J121=0,0,1)+IF(K121=0,0,1)+IF(L121=0,0,1)+IF(M121=0,0,1)+IF(N121=0,0,2)+IF(O121=0,0,3)</f>
        <v>2</v>
      </c>
      <c r="Q121" s="32">
        <f>SUM(D121:P122)</f>
        <v>75</v>
      </c>
      <c r="R121" s="22">
        <f>Q121-SMALL(D121:O122,1)-SMALL(D121:O122,2)-SMALL(D121:O122,3)-SMALL(D121:O122,4)</f>
        <v>75</v>
      </c>
    </row>
    <row r="122" spans="1:23" ht="15" thickBot="1" x14ac:dyDescent="0.35">
      <c r="A122" s="79"/>
      <c r="B122" s="51" t="s">
        <v>280</v>
      </c>
      <c r="C122" s="52" t="s">
        <v>281</v>
      </c>
      <c r="D122" s="53"/>
      <c r="E122" s="53"/>
      <c r="F122" s="53"/>
      <c r="G122" s="53"/>
      <c r="H122" s="26"/>
      <c r="I122" s="26"/>
      <c r="J122" s="26"/>
      <c r="K122" s="28"/>
      <c r="L122" s="28"/>
      <c r="M122" s="28"/>
      <c r="N122" s="28"/>
      <c r="O122" s="28"/>
      <c r="P122" s="29"/>
      <c r="Q122" s="35"/>
      <c r="R122" s="30"/>
    </row>
    <row r="123" spans="1:23" x14ac:dyDescent="0.3">
      <c r="A123" s="78">
        <v>58</v>
      </c>
      <c r="B123" s="16" t="s">
        <v>298</v>
      </c>
      <c r="C123" s="17" t="s">
        <v>299</v>
      </c>
      <c r="D123" s="18">
        <v>0</v>
      </c>
      <c r="E123" s="18">
        <v>0</v>
      </c>
      <c r="F123" s="18">
        <v>34</v>
      </c>
      <c r="G123" s="19">
        <v>38</v>
      </c>
      <c r="H123" s="18">
        <v>0</v>
      </c>
      <c r="I123" s="18">
        <v>0</v>
      </c>
      <c r="J123" s="18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1">
        <f t="shared" ref="P123" si="21">IF(D123=0,0,1)+IF(E123=0,0,1)+IF(F123=0,0,1)+IF(G123=0,0,1)+IF(H123=0,0,1)+IF(I123=0,0,1)+IF(J123=0,0,1)+IF(K123=0,0,1)+IF(L123=0,0,1)+IF(M123=0,0,1)+IF(N123=0,0,2)+IF(O123=0,0,3)</f>
        <v>2</v>
      </c>
      <c r="Q123" s="21">
        <f t="shared" ref="Q123" si="22">SUM(D123:P124)</f>
        <v>74</v>
      </c>
      <c r="R123" s="22">
        <f t="shared" ref="R123" si="23">Q123-SMALL(D123:O124,1)-SMALL(D123:O124,2)-SMALL(D123:O124,3)-SMALL(D123:O124,4)</f>
        <v>74</v>
      </c>
    </row>
    <row r="124" spans="1:23" ht="15" thickBot="1" x14ac:dyDescent="0.35">
      <c r="A124" s="79"/>
      <c r="B124" s="24" t="s">
        <v>300</v>
      </c>
      <c r="C124" s="25" t="s">
        <v>301</v>
      </c>
      <c r="D124" s="26"/>
      <c r="E124" s="26"/>
      <c r="F124" s="26"/>
      <c r="G124" s="27"/>
      <c r="H124" s="26"/>
      <c r="I124" s="26"/>
      <c r="J124" s="26"/>
      <c r="K124" s="28"/>
      <c r="L124" s="28"/>
      <c r="M124" s="28"/>
      <c r="N124" s="28"/>
      <c r="O124" s="28"/>
      <c r="P124" s="29"/>
      <c r="Q124" s="29"/>
      <c r="R124" s="30"/>
      <c r="S124" s="31" t="s">
        <v>567</v>
      </c>
      <c r="T124" s="31" t="s">
        <v>303</v>
      </c>
    </row>
    <row r="125" spans="1:23" x14ac:dyDescent="0.3">
      <c r="A125" s="78">
        <v>59</v>
      </c>
      <c r="B125" s="58" t="s">
        <v>286</v>
      </c>
      <c r="C125" s="59" t="s">
        <v>287</v>
      </c>
      <c r="D125" s="60">
        <v>0</v>
      </c>
      <c r="E125" s="60">
        <v>0</v>
      </c>
      <c r="F125" s="60">
        <v>0</v>
      </c>
      <c r="G125" s="60">
        <v>35</v>
      </c>
      <c r="H125" s="18">
        <v>0</v>
      </c>
      <c r="I125" s="18">
        <v>34</v>
      </c>
      <c r="J125" s="18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1">
        <f t="shared" ref="P125" si="24">IF(D125=0,0,1)+IF(E125=0,0,1)+IF(F125=0,0,1)+IF(G125=0,0,1)+IF(H125=0,0,1)+IF(I125=0,0,1)+IF(J125=0,0,1)+IF(K125=0,0,1)+IF(L125=0,0,1)+IF(M125=0,0,1)+IF(N125=0,0,2)+IF(O125=0,0,3)</f>
        <v>2</v>
      </c>
      <c r="Q125" s="32">
        <f t="shared" ref="Q125" si="25">SUM(D125:P126)</f>
        <v>71</v>
      </c>
      <c r="R125" s="22">
        <f t="shared" ref="R125" si="26">Q125-SMALL(D125:O126,1)-SMALL(D125:O126,2)-SMALL(D125:O126,3)-SMALL(D125:O126,4)</f>
        <v>71</v>
      </c>
    </row>
    <row r="126" spans="1:23" ht="15" thickBot="1" x14ac:dyDescent="0.35">
      <c r="A126" s="79"/>
      <c r="B126" s="51" t="s">
        <v>288</v>
      </c>
      <c r="C126" s="52" t="s">
        <v>289</v>
      </c>
      <c r="D126" s="53"/>
      <c r="E126" s="53"/>
      <c r="F126" s="53"/>
      <c r="G126" s="53"/>
      <c r="H126" s="26"/>
      <c r="I126" s="26"/>
      <c r="J126" s="26"/>
      <c r="K126" s="28"/>
      <c r="L126" s="28"/>
      <c r="M126" s="28"/>
      <c r="N126" s="28"/>
      <c r="O126" s="28"/>
      <c r="P126" s="29"/>
      <c r="Q126" s="35"/>
      <c r="R126" s="30"/>
    </row>
    <row r="127" spans="1:23" x14ac:dyDescent="0.3">
      <c r="A127" s="78">
        <v>60</v>
      </c>
      <c r="B127" s="16" t="s">
        <v>326</v>
      </c>
      <c r="C127" s="17" t="s">
        <v>327</v>
      </c>
      <c r="D127" s="18">
        <v>0</v>
      </c>
      <c r="E127" s="18">
        <v>47</v>
      </c>
      <c r="F127" s="18">
        <v>0</v>
      </c>
      <c r="G127" s="18">
        <v>0</v>
      </c>
      <c r="H127" s="18">
        <v>0</v>
      </c>
      <c r="I127" s="18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1">
        <f>IF(D127=0,0,1)+IF(E127=0,0,1)+IF(F127=0,0,1)+IF(G127=0,0,1)+IF(H127=0,0,1)+IF(I127=0,0,1)+IF(J127=0,0,1)+IF(K127=0,0,1)+IF(L127=0,0,1)+IF(M127=0,0,1)+IF(N127=0,0,2)+IF(O127=0,0,3)</f>
        <v>1</v>
      </c>
      <c r="Q127" s="21">
        <f>SUM(D127:P128)</f>
        <v>48</v>
      </c>
      <c r="R127" s="22">
        <f>Q127-SMALL(D127:O128,1)-SMALL(D127:O128,2)-SMALL(D127:O128,3)-SMALL(D127:O128,4)</f>
        <v>48</v>
      </c>
    </row>
    <row r="128" spans="1:23" ht="15" thickBot="1" x14ac:dyDescent="0.35">
      <c r="A128" s="79"/>
      <c r="B128" s="33" t="s">
        <v>328</v>
      </c>
      <c r="C128" s="34" t="s">
        <v>329</v>
      </c>
      <c r="D128" s="26"/>
      <c r="E128" s="26"/>
      <c r="F128" s="26"/>
      <c r="G128" s="26"/>
      <c r="H128" s="26"/>
      <c r="I128" s="26"/>
      <c r="J128" s="28"/>
      <c r="K128" s="28"/>
      <c r="L128" s="28"/>
      <c r="M128" s="28"/>
      <c r="N128" s="28"/>
      <c r="O128" s="28"/>
      <c r="P128" s="29"/>
      <c r="Q128" s="29"/>
      <c r="R128" s="30"/>
    </row>
    <row r="129" spans="1:18" x14ac:dyDescent="0.3">
      <c r="A129" s="78">
        <v>61</v>
      </c>
      <c r="B129" s="16" t="s">
        <v>366</v>
      </c>
      <c r="C129" s="17" t="s">
        <v>367</v>
      </c>
      <c r="D129" s="18">
        <v>0</v>
      </c>
      <c r="E129" s="18">
        <v>46</v>
      </c>
      <c r="F129" s="18">
        <v>0</v>
      </c>
      <c r="G129" s="18">
        <v>0</v>
      </c>
      <c r="H129" s="18">
        <v>0</v>
      </c>
      <c r="I129" s="18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1">
        <f>IF(D129=0,0,1)+IF(E129=0,0,1)+IF(F129=0,0,1)+IF(G129=0,0,1)+IF(H129=0,0,1)+IF(I129=0,0,1)+IF(J129=0,0,1)+IF(K129=0,0,1)+IF(L129=0,0,1)+IF(M129=0,0,1)+IF(N129=0,0,2)+IF(O129=0,0,3)</f>
        <v>1</v>
      </c>
      <c r="Q129" s="21">
        <f>SUM(D129:P130)</f>
        <v>47</v>
      </c>
      <c r="R129" s="22">
        <f>Q129-SMALL(D129:O130,1)-SMALL(D129:O130,2)-SMALL(D129:O130,3)-SMALL(D129:O130,4)</f>
        <v>47</v>
      </c>
    </row>
    <row r="130" spans="1:18" ht="15" thickBot="1" x14ac:dyDescent="0.35">
      <c r="A130" s="79"/>
      <c r="B130" s="33" t="s">
        <v>368</v>
      </c>
      <c r="C130" s="34" t="s">
        <v>369</v>
      </c>
      <c r="D130" s="26"/>
      <c r="E130" s="26"/>
      <c r="F130" s="26"/>
      <c r="G130" s="26"/>
      <c r="H130" s="26"/>
      <c r="I130" s="26"/>
      <c r="J130" s="28"/>
      <c r="K130" s="28"/>
      <c r="L130" s="28"/>
      <c r="M130" s="28"/>
      <c r="N130" s="28"/>
      <c r="O130" s="28"/>
      <c r="P130" s="29"/>
      <c r="Q130" s="29"/>
      <c r="R130" s="30"/>
    </row>
    <row r="131" spans="1:18" x14ac:dyDescent="0.3">
      <c r="A131" s="78">
        <v>62</v>
      </c>
      <c r="B131" s="16" t="s">
        <v>422</v>
      </c>
      <c r="C131" s="17" t="s">
        <v>423</v>
      </c>
      <c r="D131" s="18">
        <v>0</v>
      </c>
      <c r="E131" s="18">
        <v>0</v>
      </c>
      <c r="F131" s="18">
        <v>46</v>
      </c>
      <c r="G131" s="18">
        <v>0</v>
      </c>
      <c r="H131" s="18">
        <v>0</v>
      </c>
      <c r="I131" s="18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1">
        <f t="shared" ref="P131" si="27">IF(D131=0,0,1)+IF(E131=0,0,1)+IF(F131=0,0,1)+IF(G131=0,0,1)+IF(H131=0,0,1)+IF(I131=0,0,1)+IF(J131=0,0,1)+IF(K131=0,0,1)+IF(L131=0,0,1)+IF(M131=0,0,1)+IF(N131=0,0,2)+IF(O131=0,0,3)</f>
        <v>1</v>
      </c>
      <c r="Q131" s="21">
        <f>SUM(D131:P132)</f>
        <v>47</v>
      </c>
      <c r="R131" s="22">
        <f>Q131-SMALL(D131:O132,1)-SMALL(D131:O132,2)-SMALL(D131:O132,3)-SMALL(D131:O132,4)</f>
        <v>47</v>
      </c>
    </row>
    <row r="132" spans="1:18" ht="15" thickBot="1" x14ac:dyDescent="0.35">
      <c r="A132" s="79"/>
      <c r="B132" s="33" t="s">
        <v>424</v>
      </c>
      <c r="C132" s="34" t="s">
        <v>425</v>
      </c>
      <c r="D132" s="26"/>
      <c r="E132" s="26"/>
      <c r="F132" s="26"/>
      <c r="G132" s="26"/>
      <c r="H132" s="26"/>
      <c r="I132" s="26"/>
      <c r="J132" s="28"/>
      <c r="K132" s="28"/>
      <c r="L132" s="28"/>
      <c r="M132" s="28"/>
      <c r="N132" s="28"/>
      <c r="O132" s="28"/>
      <c r="P132" s="29"/>
      <c r="Q132" s="29"/>
      <c r="R132" s="30"/>
    </row>
    <row r="133" spans="1:18" x14ac:dyDescent="0.3">
      <c r="A133" s="78">
        <v>63</v>
      </c>
      <c r="B133" s="16" t="s">
        <v>370</v>
      </c>
      <c r="C133" s="17" t="s">
        <v>371</v>
      </c>
      <c r="D133" s="18">
        <v>0</v>
      </c>
      <c r="E133" s="18">
        <v>45</v>
      </c>
      <c r="F133" s="18">
        <v>0</v>
      </c>
      <c r="G133" s="18">
        <v>0</v>
      </c>
      <c r="H133" s="18">
        <v>0</v>
      </c>
      <c r="I133" s="18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1">
        <f>IF(D133=0,0,1)+IF(E133=0,0,1)+IF(F133=0,0,1)+IF(G133=0,0,1)+IF(H133=0,0,1)+IF(I133=0,0,1)+IF(J133=0,0,1)+IF(K133=0,0,1)+IF(L133=0,0,1)+IF(M133=0,0,1)+IF(N133=0,0,2)+IF(O133=0,0,3)</f>
        <v>1</v>
      </c>
      <c r="Q133" s="32">
        <f>SUM(D133:P134)</f>
        <v>46</v>
      </c>
      <c r="R133" s="22">
        <f>Q133-SMALL(D133:O134,1)-SMALL(D133:O134,2)-SMALL(D133:O134,3)-SMALL(D133:O134,4)</f>
        <v>46</v>
      </c>
    </row>
    <row r="134" spans="1:18" ht="15" thickBot="1" x14ac:dyDescent="0.35">
      <c r="A134" s="79"/>
      <c r="B134" s="33" t="s">
        <v>372</v>
      </c>
      <c r="C134" s="34" t="s">
        <v>373</v>
      </c>
      <c r="D134" s="26"/>
      <c r="E134" s="26"/>
      <c r="F134" s="26"/>
      <c r="G134" s="26"/>
      <c r="H134" s="26"/>
      <c r="I134" s="26"/>
      <c r="J134" s="28"/>
      <c r="K134" s="28"/>
      <c r="L134" s="28"/>
      <c r="M134" s="28"/>
      <c r="N134" s="28"/>
      <c r="O134" s="28"/>
      <c r="P134" s="29"/>
      <c r="Q134" s="35"/>
      <c r="R134" s="30"/>
    </row>
    <row r="135" spans="1:18" x14ac:dyDescent="0.3">
      <c r="A135" s="78">
        <v>64</v>
      </c>
      <c r="B135" s="16" t="s">
        <v>402</v>
      </c>
      <c r="C135" s="17" t="s">
        <v>403</v>
      </c>
      <c r="D135" s="18">
        <v>0</v>
      </c>
      <c r="E135" s="18">
        <v>45</v>
      </c>
      <c r="F135" s="18">
        <v>0</v>
      </c>
      <c r="G135" s="18">
        <v>0</v>
      </c>
      <c r="H135" s="18">
        <v>0</v>
      </c>
      <c r="I135" s="18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1">
        <f>IF(D135=0,0,1)+IF(E135=0,0,1)+IF(F135=0,0,1)+IF(G135=0,0,1)+IF(H135=0,0,1)+IF(I135=0,0,1)+IF(J135=0,0,1)+IF(K135=0,0,1)+IF(L135=0,0,1)+IF(M135=0,0,1)+IF(N135=0,0,2)+IF(O135=0,0,3)</f>
        <v>1</v>
      </c>
      <c r="Q135" s="21">
        <f>SUM(D135:P136)</f>
        <v>46</v>
      </c>
      <c r="R135" s="22">
        <f>Q135-SMALL(D135:O136,1)-SMALL(D135:O136,2)-SMALL(D135:O136,3)-SMALL(D135:O136,4)</f>
        <v>46</v>
      </c>
    </row>
    <row r="136" spans="1:18" ht="15" thickBot="1" x14ac:dyDescent="0.35">
      <c r="A136" s="79"/>
      <c r="B136" s="33" t="s">
        <v>404</v>
      </c>
      <c r="C136" s="34" t="s">
        <v>405</v>
      </c>
      <c r="D136" s="26"/>
      <c r="E136" s="26"/>
      <c r="F136" s="26"/>
      <c r="G136" s="26"/>
      <c r="H136" s="26"/>
      <c r="I136" s="26"/>
      <c r="J136" s="28"/>
      <c r="K136" s="28"/>
      <c r="L136" s="28"/>
      <c r="M136" s="28"/>
      <c r="N136" s="28"/>
      <c r="O136" s="28"/>
      <c r="P136" s="29"/>
      <c r="Q136" s="29"/>
      <c r="R136" s="30"/>
    </row>
    <row r="137" spans="1:18" x14ac:dyDescent="0.3">
      <c r="A137" s="78">
        <v>65</v>
      </c>
      <c r="B137" s="16" t="s">
        <v>350</v>
      </c>
      <c r="C137" s="17" t="s">
        <v>351</v>
      </c>
      <c r="D137" s="18">
        <v>0</v>
      </c>
      <c r="E137" s="18">
        <v>43</v>
      </c>
      <c r="F137" s="18">
        <v>0</v>
      </c>
      <c r="G137" s="18">
        <v>0</v>
      </c>
      <c r="H137" s="18">
        <v>0</v>
      </c>
      <c r="I137" s="18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1">
        <f>IF(D137=0,0,1)+IF(E137=0,0,1)+IF(F137=0,0,1)+IF(G137=0,0,1)+IF(H137=0,0,1)+IF(I137=0,0,1)+IF(J137=0,0,1)+IF(K137=0,0,1)+IF(L137=0,0,1)+IF(M137=0,0,1)+IF(N137=0,0,2)+IF(O137=0,0,3)</f>
        <v>1</v>
      </c>
      <c r="Q137" s="21">
        <f>SUM(D137:P138)</f>
        <v>44</v>
      </c>
      <c r="R137" s="22">
        <f>Q137-SMALL(D137:O138,1)-SMALL(D137:O138,2)-SMALL(D137:O138,3)-SMALL(D137:O138,4)</f>
        <v>44</v>
      </c>
    </row>
    <row r="138" spans="1:18" ht="15" thickBot="1" x14ac:dyDescent="0.35">
      <c r="A138" s="79"/>
      <c r="B138" s="33" t="s">
        <v>352</v>
      </c>
      <c r="C138" s="34" t="s">
        <v>353</v>
      </c>
      <c r="D138" s="26"/>
      <c r="E138" s="26"/>
      <c r="F138" s="26"/>
      <c r="G138" s="26"/>
      <c r="H138" s="26"/>
      <c r="I138" s="26"/>
      <c r="J138" s="28"/>
      <c r="K138" s="28"/>
      <c r="L138" s="28"/>
      <c r="M138" s="28"/>
      <c r="N138" s="28"/>
      <c r="O138" s="28"/>
      <c r="P138" s="29"/>
      <c r="Q138" s="29"/>
      <c r="R138" s="30"/>
    </row>
    <row r="139" spans="1:18" x14ac:dyDescent="0.3">
      <c r="A139" s="78">
        <v>66</v>
      </c>
      <c r="B139" s="16" t="s">
        <v>406</v>
      </c>
      <c r="C139" s="17" t="s">
        <v>407</v>
      </c>
      <c r="D139" s="18">
        <v>0</v>
      </c>
      <c r="E139" s="18">
        <v>43</v>
      </c>
      <c r="F139" s="18">
        <v>0</v>
      </c>
      <c r="G139" s="18">
        <v>0</v>
      </c>
      <c r="H139" s="18">
        <v>0</v>
      </c>
      <c r="I139" s="18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1">
        <f>IF(D139=0,0,1)+IF(E139=0,0,1)+IF(F139=0,0,1)+IF(G139=0,0,1)+IF(H139=0,0,1)+IF(I139=0,0,1)+IF(J139=0,0,1)+IF(K139=0,0,1)+IF(L139=0,0,1)+IF(M139=0,0,1)+IF(N139=0,0,2)+IF(O139=0,0,3)</f>
        <v>1</v>
      </c>
      <c r="Q139" s="21">
        <f>SUM(D139:P140)</f>
        <v>44</v>
      </c>
      <c r="R139" s="22">
        <f>Q139-SMALL(D139:O140,1)-SMALL(D139:O140,2)-SMALL(D139:O140,3)-SMALL(D139:O140,4)</f>
        <v>44</v>
      </c>
    </row>
    <row r="140" spans="1:18" ht="15" thickBot="1" x14ac:dyDescent="0.35">
      <c r="A140" s="79"/>
      <c r="B140" s="33" t="s">
        <v>408</v>
      </c>
      <c r="C140" s="34" t="s">
        <v>409</v>
      </c>
      <c r="D140" s="26"/>
      <c r="E140" s="26"/>
      <c r="F140" s="26"/>
      <c r="G140" s="26"/>
      <c r="H140" s="26"/>
      <c r="I140" s="26"/>
      <c r="J140" s="28"/>
      <c r="K140" s="28"/>
      <c r="L140" s="28"/>
      <c r="M140" s="28"/>
      <c r="N140" s="28"/>
      <c r="O140" s="28"/>
      <c r="P140" s="29"/>
      <c r="Q140" s="29"/>
      <c r="R140" s="30"/>
    </row>
    <row r="141" spans="1:18" x14ac:dyDescent="0.3">
      <c r="A141" s="78">
        <v>67</v>
      </c>
      <c r="B141" s="16" t="s">
        <v>522</v>
      </c>
      <c r="C141" s="17" t="s">
        <v>523</v>
      </c>
      <c r="D141" s="18">
        <v>0</v>
      </c>
      <c r="E141" s="18">
        <v>43</v>
      </c>
      <c r="F141" s="18">
        <v>0</v>
      </c>
      <c r="G141" s="18">
        <v>0</v>
      </c>
      <c r="H141" s="18">
        <v>0</v>
      </c>
      <c r="I141" s="18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1">
        <f>IF(D141=0,0,1)+IF(E141=0,0,1)+IF(F141=0,0,1)+IF(G141=0,0,1)+IF(H141=0,0,1)+IF(I141=0,0,1)+IF(J141=0,0,1)+IF(K141=0,0,1)+IF(L141=0,0,1)+IF(M141=0,0,1)+IF(N141=0,0,2)+IF(O141=0,0,3)</f>
        <v>1</v>
      </c>
      <c r="Q141" s="21">
        <f>SUM(D141:P142)</f>
        <v>44</v>
      </c>
      <c r="R141" s="22">
        <f>Q141-SMALL(D141:O142,1)-SMALL(D141:O142,2)-SMALL(D141:O142,3)-SMALL(D141:O142,4)</f>
        <v>44</v>
      </c>
    </row>
    <row r="142" spans="1:18" ht="15" thickBot="1" x14ac:dyDescent="0.35">
      <c r="A142" s="79"/>
      <c r="B142" s="33" t="s">
        <v>524</v>
      </c>
      <c r="C142" s="34" t="s">
        <v>525</v>
      </c>
      <c r="D142" s="26"/>
      <c r="E142" s="26"/>
      <c r="F142" s="26"/>
      <c r="G142" s="26"/>
      <c r="H142" s="26"/>
      <c r="I142" s="26"/>
      <c r="J142" s="28"/>
      <c r="K142" s="28"/>
      <c r="L142" s="28"/>
      <c r="M142" s="28"/>
      <c r="N142" s="28"/>
      <c r="O142" s="28"/>
      <c r="P142" s="29"/>
      <c r="Q142" s="29"/>
      <c r="R142" s="30"/>
    </row>
    <row r="143" spans="1:18" x14ac:dyDescent="0.3">
      <c r="A143" s="78">
        <v>68</v>
      </c>
      <c r="B143" s="58" t="s">
        <v>448</v>
      </c>
      <c r="C143" s="59" t="s">
        <v>449</v>
      </c>
      <c r="D143" s="60">
        <v>0</v>
      </c>
      <c r="E143" s="60">
        <v>0</v>
      </c>
      <c r="F143" s="60">
        <v>0</v>
      </c>
      <c r="G143" s="60">
        <v>0</v>
      </c>
      <c r="H143" s="18">
        <v>43</v>
      </c>
      <c r="I143" s="18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1">
        <f t="shared" ref="P143" si="28">IF(D143=0,0,1)+IF(E143=0,0,1)+IF(F143=0,0,1)+IF(G143=0,0,1)+IF(H143=0,0,1)+IF(I143=0,0,1)+IF(J143=0,0,1)+IF(K143=0,0,1)+IF(L143=0,0,1)+IF(M143=0,0,1)+IF(N143=0,0,2)+IF(O143=0,0,3)</f>
        <v>1</v>
      </c>
      <c r="Q143" s="32">
        <f>SUM(D143:P144)</f>
        <v>44</v>
      </c>
      <c r="R143" s="22">
        <f>Q143-SMALL(D143:O144,1)-SMALL(D143:O144,2)-SMALL(D143:O144,3)-SMALL(D143:O144,4)</f>
        <v>44</v>
      </c>
    </row>
    <row r="144" spans="1:18" ht="15" thickBot="1" x14ac:dyDescent="0.35">
      <c r="A144" s="79"/>
      <c r="B144" s="51" t="s">
        <v>450</v>
      </c>
      <c r="C144" s="52" t="s">
        <v>451</v>
      </c>
      <c r="D144" s="53"/>
      <c r="E144" s="53"/>
      <c r="F144" s="53"/>
      <c r="G144" s="53"/>
      <c r="H144" s="26"/>
      <c r="I144" s="26"/>
      <c r="J144" s="28"/>
      <c r="K144" s="28"/>
      <c r="L144" s="28"/>
      <c r="M144" s="28"/>
      <c r="N144" s="28"/>
      <c r="O144" s="28"/>
      <c r="P144" s="29"/>
      <c r="Q144" s="35"/>
      <c r="R144" s="30"/>
    </row>
    <row r="145" spans="1:18" x14ac:dyDescent="0.3">
      <c r="A145" s="78">
        <v>69</v>
      </c>
      <c r="B145" s="58" t="s">
        <v>534</v>
      </c>
      <c r="C145" s="59" t="s">
        <v>535</v>
      </c>
      <c r="D145" s="60">
        <v>0</v>
      </c>
      <c r="E145" s="60">
        <v>0</v>
      </c>
      <c r="F145" s="60">
        <v>0</v>
      </c>
      <c r="G145" s="60">
        <v>0</v>
      </c>
      <c r="H145" s="18">
        <v>43</v>
      </c>
      <c r="I145" s="18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1">
        <f t="shared" ref="P145" si="29">IF(D145=0,0,1)+IF(E145=0,0,1)+IF(F145=0,0,1)+IF(G145=0,0,1)+IF(H145=0,0,1)+IF(I145=0,0,1)+IF(J145=0,0,1)+IF(K145=0,0,1)+IF(L145=0,0,1)+IF(M145=0,0,1)+IF(N145=0,0,2)+IF(O145=0,0,3)</f>
        <v>1</v>
      </c>
      <c r="Q145" s="32">
        <f>SUM(D145:P146)</f>
        <v>44</v>
      </c>
      <c r="R145" s="22">
        <f>Q145-SMALL(D145:O146,1)-SMALL(D145:O146,2)-SMALL(D145:O146,3)-SMALL(D145:O146,4)</f>
        <v>44</v>
      </c>
    </row>
    <row r="146" spans="1:18" ht="15" thickBot="1" x14ac:dyDescent="0.35">
      <c r="A146" s="79"/>
      <c r="B146" s="51" t="s">
        <v>536</v>
      </c>
      <c r="C146" s="52" t="s">
        <v>537</v>
      </c>
      <c r="D146" s="53"/>
      <c r="E146" s="53"/>
      <c r="F146" s="53"/>
      <c r="G146" s="53"/>
      <c r="H146" s="26"/>
      <c r="I146" s="26"/>
      <c r="J146" s="28"/>
      <c r="K146" s="28"/>
      <c r="L146" s="28"/>
      <c r="M146" s="28"/>
      <c r="N146" s="28"/>
      <c r="O146" s="28"/>
      <c r="P146" s="29"/>
      <c r="Q146" s="35"/>
      <c r="R146" s="30"/>
    </row>
    <row r="147" spans="1:18" x14ac:dyDescent="0.3">
      <c r="A147" s="78">
        <v>70</v>
      </c>
      <c r="B147" s="16" t="s">
        <v>318</v>
      </c>
      <c r="C147" s="17" t="s">
        <v>319</v>
      </c>
      <c r="D147" s="18">
        <v>0</v>
      </c>
      <c r="E147" s="18">
        <v>42</v>
      </c>
      <c r="F147" s="18">
        <v>0</v>
      </c>
      <c r="G147" s="18">
        <v>0</v>
      </c>
      <c r="H147" s="18">
        <v>0</v>
      </c>
      <c r="I147" s="18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1">
        <f>IF(D147=0,0,1)+IF(E147=0,0,1)+IF(F147=0,0,1)+IF(G147=0,0,1)+IF(H147=0,0,1)+IF(I147=0,0,1)+IF(J147=0,0,1)+IF(K147=0,0,1)+IF(L147=0,0,1)+IF(M147=0,0,1)+IF(N147=0,0,2)+IF(O147=0,0,3)</f>
        <v>1</v>
      </c>
      <c r="Q147" s="32">
        <f>SUM(D147:P148)</f>
        <v>43</v>
      </c>
      <c r="R147" s="22">
        <f t="shared" ref="R147" si="30">Q147-SMALL(D147:O148,1)-SMALL(D147:O148,2)-SMALL(D147:O148,3)-SMALL(D147:O148,4)</f>
        <v>43</v>
      </c>
    </row>
    <row r="148" spans="1:18" ht="15" thickBot="1" x14ac:dyDescent="0.35">
      <c r="A148" s="79"/>
      <c r="B148" s="33" t="s">
        <v>320</v>
      </c>
      <c r="C148" s="34" t="s">
        <v>321</v>
      </c>
      <c r="D148" s="26"/>
      <c r="E148" s="26"/>
      <c r="F148" s="26"/>
      <c r="G148" s="26"/>
      <c r="H148" s="26"/>
      <c r="I148" s="26"/>
      <c r="J148" s="28"/>
      <c r="K148" s="28"/>
      <c r="L148" s="28"/>
      <c r="M148" s="28"/>
      <c r="N148" s="28"/>
      <c r="O148" s="28"/>
      <c r="P148" s="29"/>
      <c r="Q148" s="35"/>
      <c r="R148" s="30"/>
    </row>
    <row r="149" spans="1:18" x14ac:dyDescent="0.3">
      <c r="A149" s="78">
        <v>71</v>
      </c>
      <c r="B149" s="16" t="s">
        <v>464</v>
      </c>
      <c r="C149" s="17" t="s">
        <v>465</v>
      </c>
      <c r="D149" s="18">
        <v>0</v>
      </c>
      <c r="E149" s="18">
        <v>42</v>
      </c>
      <c r="F149" s="18">
        <v>0</v>
      </c>
      <c r="G149" s="18">
        <v>0</v>
      </c>
      <c r="H149" s="18">
        <v>0</v>
      </c>
      <c r="I149" s="18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1">
        <f>IF(D149=0,0,1)+IF(E149=0,0,1)+IF(F149=0,0,1)+IF(G149=0,0,1)+IF(H149=0,0,1)+IF(I149=0,0,1)+IF(J149=0,0,1)+IF(K149=0,0,1)+IF(L149=0,0,1)+IF(M149=0,0,1)+IF(N149=0,0,2)+IF(O149=0,0,3)</f>
        <v>1</v>
      </c>
      <c r="Q149" s="21">
        <f>SUM(D149:P150)</f>
        <v>43</v>
      </c>
      <c r="R149" s="22">
        <f t="shared" ref="R149" si="31">Q149-SMALL(D149:O150,1)-SMALL(D149:O150,2)-SMALL(D149:O150,3)-SMALL(D149:O150,4)</f>
        <v>43</v>
      </c>
    </row>
    <row r="150" spans="1:18" ht="15" thickBot="1" x14ac:dyDescent="0.35">
      <c r="A150" s="79"/>
      <c r="B150" s="33" t="s">
        <v>466</v>
      </c>
      <c r="C150" s="34" t="s">
        <v>467</v>
      </c>
      <c r="D150" s="26"/>
      <c r="E150" s="26"/>
      <c r="F150" s="26"/>
      <c r="G150" s="26"/>
      <c r="H150" s="26"/>
      <c r="I150" s="26"/>
      <c r="J150" s="28"/>
      <c r="K150" s="28"/>
      <c r="L150" s="28"/>
      <c r="M150" s="28"/>
      <c r="N150" s="28"/>
      <c r="O150" s="28"/>
      <c r="P150" s="29"/>
      <c r="Q150" s="29"/>
      <c r="R150" s="30"/>
    </row>
    <row r="151" spans="1:18" x14ac:dyDescent="0.3">
      <c r="A151" s="78">
        <v>72</v>
      </c>
      <c r="B151" s="58" t="s">
        <v>538</v>
      </c>
      <c r="C151" s="59" t="s">
        <v>539</v>
      </c>
      <c r="D151" s="60">
        <v>0</v>
      </c>
      <c r="E151" s="60">
        <v>0</v>
      </c>
      <c r="F151" s="60">
        <v>0</v>
      </c>
      <c r="G151" s="60">
        <v>0</v>
      </c>
      <c r="H151" s="18">
        <v>42</v>
      </c>
      <c r="I151" s="18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1">
        <f t="shared" ref="P151" si="32">IF(D151=0,0,1)+IF(E151=0,0,1)+IF(F151=0,0,1)+IF(G151=0,0,1)+IF(H151=0,0,1)+IF(I151=0,0,1)+IF(J151=0,0,1)+IF(K151=0,0,1)+IF(L151=0,0,1)+IF(M151=0,0,1)+IF(N151=0,0,2)+IF(O151=0,0,3)</f>
        <v>1</v>
      </c>
      <c r="Q151" s="32">
        <f>SUM(D151:P152)</f>
        <v>43</v>
      </c>
      <c r="R151" s="22">
        <f>Q151-SMALL(D151:O152,1)-SMALL(D151:O152,2)-SMALL(D151:O152,3)-SMALL(D151:O152,4)</f>
        <v>43</v>
      </c>
    </row>
    <row r="152" spans="1:18" ht="15" thickBot="1" x14ac:dyDescent="0.35">
      <c r="A152" s="79"/>
      <c r="B152" s="51" t="s">
        <v>540</v>
      </c>
      <c r="C152" s="52" t="s">
        <v>541</v>
      </c>
      <c r="D152" s="53"/>
      <c r="E152" s="53"/>
      <c r="F152" s="53"/>
      <c r="G152" s="53"/>
      <c r="H152" s="26"/>
      <c r="I152" s="26"/>
      <c r="J152" s="28"/>
      <c r="K152" s="28"/>
      <c r="L152" s="28"/>
      <c r="M152" s="28"/>
      <c r="N152" s="28"/>
      <c r="O152" s="28"/>
      <c r="P152" s="29"/>
      <c r="Q152" s="35"/>
      <c r="R152" s="30"/>
    </row>
    <row r="153" spans="1:18" x14ac:dyDescent="0.3">
      <c r="A153" s="78">
        <v>73</v>
      </c>
      <c r="B153" s="16" t="s">
        <v>386</v>
      </c>
      <c r="C153" s="17" t="s">
        <v>387</v>
      </c>
      <c r="D153" s="18">
        <v>0</v>
      </c>
      <c r="E153" s="18">
        <v>41</v>
      </c>
      <c r="F153" s="18">
        <v>0</v>
      </c>
      <c r="G153" s="18">
        <v>0</v>
      </c>
      <c r="H153" s="18">
        <v>0</v>
      </c>
      <c r="I153" s="18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1">
        <f>IF(D153=0,0,1)+IF(E153=0,0,1)+IF(F153=0,0,1)+IF(G153=0,0,1)+IF(H153=0,0,1)+IF(I153=0,0,1)+IF(J153=0,0,1)+IF(K153=0,0,1)+IF(L153=0,0,1)+IF(M153=0,0,1)+IF(N153=0,0,2)+IF(O153=0,0,3)</f>
        <v>1</v>
      </c>
      <c r="Q153" s="32">
        <f>SUM(D153:P154)</f>
        <v>42</v>
      </c>
      <c r="R153" s="22">
        <f t="shared" ref="R153" si="33">Q153-SMALL(D153:O154,1)-SMALL(D153:O154,2)-SMALL(D153:O154,3)-SMALL(D153:O154,4)</f>
        <v>42</v>
      </c>
    </row>
    <row r="154" spans="1:18" ht="15" thickBot="1" x14ac:dyDescent="0.35">
      <c r="A154" s="79"/>
      <c r="B154" s="33" t="s">
        <v>388</v>
      </c>
      <c r="C154" s="34" t="s">
        <v>389</v>
      </c>
      <c r="D154" s="26"/>
      <c r="E154" s="26"/>
      <c r="F154" s="26"/>
      <c r="G154" s="26"/>
      <c r="H154" s="26"/>
      <c r="I154" s="26"/>
      <c r="J154" s="28"/>
      <c r="K154" s="28"/>
      <c r="L154" s="28"/>
      <c r="M154" s="28"/>
      <c r="N154" s="28"/>
      <c r="O154" s="28"/>
      <c r="P154" s="29"/>
      <c r="Q154" s="35"/>
      <c r="R154" s="30"/>
    </row>
    <row r="155" spans="1:18" x14ac:dyDescent="0.3">
      <c r="A155" s="78">
        <v>74</v>
      </c>
      <c r="B155" s="16" t="s">
        <v>390</v>
      </c>
      <c r="C155" s="17" t="s">
        <v>391</v>
      </c>
      <c r="D155" s="18">
        <v>0</v>
      </c>
      <c r="E155" s="18">
        <v>40</v>
      </c>
      <c r="F155" s="18">
        <v>0</v>
      </c>
      <c r="G155" s="18">
        <v>0</v>
      </c>
      <c r="H155" s="18">
        <v>0</v>
      </c>
      <c r="I155" s="18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1">
        <f>IF(D155=0,0,1)+IF(E155=0,0,1)+IF(F155=0,0,1)+IF(G155=0,0,1)+IF(H155=0,0,1)+IF(I155=0,0,1)+IF(J155=0,0,1)+IF(K155=0,0,1)+IF(L155=0,0,1)+IF(M155=0,0,1)+IF(N155=0,0,2)+IF(O155=0,0,3)</f>
        <v>1</v>
      </c>
      <c r="Q155" s="32">
        <f>SUM(D155:P156)</f>
        <v>41</v>
      </c>
      <c r="R155" s="22">
        <f>Q155-SMALL(D155:O156,1)-SMALL(D155:O156,2)-SMALL(D155:O156,3)-SMALL(D155:O156,4)</f>
        <v>41</v>
      </c>
    </row>
    <row r="156" spans="1:18" ht="15" thickBot="1" x14ac:dyDescent="0.35">
      <c r="A156" s="79"/>
      <c r="B156" s="33" t="s">
        <v>392</v>
      </c>
      <c r="C156" s="34" t="s">
        <v>393</v>
      </c>
      <c r="D156" s="26"/>
      <c r="E156" s="26"/>
      <c r="F156" s="26"/>
      <c r="G156" s="26"/>
      <c r="H156" s="26"/>
      <c r="I156" s="26"/>
      <c r="J156" s="28"/>
      <c r="K156" s="28"/>
      <c r="L156" s="28"/>
      <c r="M156" s="28"/>
      <c r="N156" s="28"/>
      <c r="O156" s="28"/>
      <c r="P156" s="29"/>
      <c r="Q156" s="35"/>
      <c r="R156" s="30"/>
    </row>
    <row r="157" spans="1:18" x14ac:dyDescent="0.3">
      <c r="A157" s="78">
        <v>75</v>
      </c>
      <c r="B157" s="16" t="s">
        <v>436</v>
      </c>
      <c r="C157" s="17" t="s">
        <v>437</v>
      </c>
      <c r="D157" s="18">
        <v>0</v>
      </c>
      <c r="E157" s="18">
        <v>40</v>
      </c>
      <c r="F157" s="18">
        <v>0</v>
      </c>
      <c r="G157" s="18">
        <v>0</v>
      </c>
      <c r="H157" s="18">
        <v>0</v>
      </c>
      <c r="I157" s="18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1">
        <f>IF(D157=0,0,1)+IF(E157=0,0,1)+IF(F157=0,0,1)+IF(G157=0,0,1)+IF(H157=0,0,1)+IF(I157=0,0,1)+IF(J157=0,0,1)+IF(K157=0,0,1)+IF(L157=0,0,1)+IF(M157=0,0,1)+IF(N157=0,0,2)+IF(O157=0,0,3)</f>
        <v>1</v>
      </c>
      <c r="Q157" s="32">
        <f>SUM(D157:P158)</f>
        <v>41</v>
      </c>
      <c r="R157" s="22">
        <f>Q157-SMALL(D157:O158,1)-SMALL(D157:O158,2)-SMALL(D157:O158,3)-SMALL(D157:O158,4)</f>
        <v>41</v>
      </c>
    </row>
    <row r="158" spans="1:18" ht="15" thickBot="1" x14ac:dyDescent="0.35">
      <c r="A158" s="79"/>
      <c r="B158" s="33" t="s">
        <v>438</v>
      </c>
      <c r="C158" s="34" t="s">
        <v>439</v>
      </c>
      <c r="D158" s="26"/>
      <c r="E158" s="26"/>
      <c r="F158" s="26"/>
      <c r="G158" s="26"/>
      <c r="H158" s="26"/>
      <c r="I158" s="26"/>
      <c r="J158" s="28"/>
      <c r="K158" s="28"/>
      <c r="L158" s="28"/>
      <c r="M158" s="28"/>
      <c r="N158" s="28"/>
      <c r="O158" s="28"/>
      <c r="P158" s="29"/>
      <c r="Q158" s="35"/>
      <c r="R158" s="30"/>
    </row>
    <row r="159" spans="1:18" x14ac:dyDescent="0.3">
      <c r="A159" s="78">
        <v>76</v>
      </c>
      <c r="B159" s="16" t="s">
        <v>490</v>
      </c>
      <c r="C159" s="17" t="s">
        <v>491</v>
      </c>
      <c r="D159" s="18">
        <v>0</v>
      </c>
      <c r="E159" s="18">
        <v>40</v>
      </c>
      <c r="F159" s="18">
        <v>0</v>
      </c>
      <c r="G159" s="18">
        <v>0</v>
      </c>
      <c r="H159" s="18">
        <v>0</v>
      </c>
      <c r="I159" s="18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1">
        <f>IF(D159=0,0,1)+IF(E159=0,0,1)+IF(F159=0,0,1)+IF(G159=0,0,1)+IF(H159=0,0,1)+IF(I159=0,0,1)+IF(J159=0,0,1)+IF(K159=0,0,1)+IF(L159=0,0,1)+IF(M159=0,0,1)+IF(N159=0,0,2)+IF(O159=0,0,3)</f>
        <v>1</v>
      </c>
      <c r="Q159" s="21">
        <f>SUM(D159:P160)</f>
        <v>41</v>
      </c>
      <c r="R159" s="22">
        <f>Q159-SMALL(D159:O160,1)-SMALL(D159:O160,2)-SMALL(D159:O160,3)-SMALL(D159:O160,4)</f>
        <v>41</v>
      </c>
    </row>
    <row r="160" spans="1:18" ht="15" thickBot="1" x14ac:dyDescent="0.35">
      <c r="A160" s="79"/>
      <c r="B160" s="33" t="s">
        <v>492</v>
      </c>
      <c r="C160" s="34" t="s">
        <v>493</v>
      </c>
      <c r="D160" s="26"/>
      <c r="E160" s="26"/>
      <c r="F160" s="26"/>
      <c r="G160" s="26"/>
      <c r="H160" s="26"/>
      <c r="I160" s="26"/>
      <c r="J160" s="28"/>
      <c r="K160" s="28"/>
      <c r="L160" s="28"/>
      <c r="M160" s="28"/>
      <c r="N160" s="28"/>
      <c r="O160" s="28"/>
      <c r="P160" s="29"/>
      <c r="Q160" s="29"/>
      <c r="R160" s="30"/>
    </row>
    <row r="161" spans="1:18" x14ac:dyDescent="0.3">
      <c r="A161" s="78">
        <v>77</v>
      </c>
      <c r="B161" s="16" t="s">
        <v>358</v>
      </c>
      <c r="C161" s="17" t="s">
        <v>359</v>
      </c>
      <c r="D161" s="18">
        <v>0</v>
      </c>
      <c r="E161" s="18">
        <v>0</v>
      </c>
      <c r="F161" s="18">
        <v>40</v>
      </c>
      <c r="G161" s="18">
        <v>0</v>
      </c>
      <c r="H161" s="18">
        <v>0</v>
      </c>
      <c r="I161" s="18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1">
        <f>IF(D161=0,0,1)+IF(E161=0,0,1)+IF(F161=0,0,1)+IF(G161=0,0,1)+IF(H161=0,0,1)+IF(I161=0,0,1)+IF(J161=0,0,1)+IF(K161=0,0,1)+IF(L161=0,0,1)+IF(M161=0,0,1)+IF(N161=0,0,2)+IF(O161=0,0,3)</f>
        <v>1</v>
      </c>
      <c r="Q161" s="21">
        <f>SUM(D161:P162)</f>
        <v>41</v>
      </c>
      <c r="R161" s="22">
        <f t="shared" ref="R161" si="34">Q161-SMALL(D161:O162,1)-SMALL(D161:O162,2)-SMALL(D161:O162,3)-SMALL(D161:O162,4)</f>
        <v>41</v>
      </c>
    </row>
    <row r="162" spans="1:18" ht="15" thickBot="1" x14ac:dyDescent="0.35">
      <c r="A162" s="79"/>
      <c r="B162" s="33" t="s">
        <v>360</v>
      </c>
      <c r="C162" s="34" t="s">
        <v>361</v>
      </c>
      <c r="D162" s="26"/>
      <c r="E162" s="26"/>
      <c r="F162" s="26"/>
      <c r="G162" s="26"/>
      <c r="H162" s="26"/>
      <c r="I162" s="26"/>
      <c r="J162" s="28"/>
      <c r="K162" s="28"/>
      <c r="L162" s="28"/>
      <c r="M162" s="28"/>
      <c r="N162" s="28"/>
      <c r="O162" s="28"/>
      <c r="P162" s="29"/>
      <c r="Q162" s="29"/>
      <c r="R162" s="30"/>
    </row>
    <row r="163" spans="1:18" x14ac:dyDescent="0.3">
      <c r="A163" s="78">
        <v>78</v>
      </c>
      <c r="B163" s="16" t="s">
        <v>410</v>
      </c>
      <c r="C163" s="17" t="s">
        <v>411</v>
      </c>
      <c r="D163" s="18">
        <v>0</v>
      </c>
      <c r="E163" s="18">
        <v>0</v>
      </c>
      <c r="F163" s="18">
        <v>40</v>
      </c>
      <c r="G163" s="18">
        <v>0</v>
      </c>
      <c r="H163" s="18">
        <v>0</v>
      </c>
      <c r="I163" s="18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1">
        <f t="shared" ref="P163" si="35">IF(D163=0,0,1)+IF(E163=0,0,1)+IF(F163=0,0,1)+IF(G163=0,0,1)+IF(H163=0,0,1)+IF(I163=0,0,1)+IF(J163=0,0,1)+IF(K163=0,0,1)+IF(L163=0,0,1)+IF(M163=0,0,1)+IF(N163=0,0,2)+IF(O163=0,0,3)</f>
        <v>1</v>
      </c>
      <c r="Q163" s="21">
        <f t="shared" ref="Q163" si="36">SUM(D163:P164)</f>
        <v>41</v>
      </c>
      <c r="R163" s="22">
        <f t="shared" ref="R163" si="37">Q163-SMALL(D163:O164,1)-SMALL(D163:O164,2)-SMALL(D163:O164,3)-SMALL(D163:O164,4)</f>
        <v>41</v>
      </c>
    </row>
    <row r="164" spans="1:18" ht="15" thickBot="1" x14ac:dyDescent="0.35">
      <c r="A164" s="79"/>
      <c r="B164" s="33" t="s">
        <v>412</v>
      </c>
      <c r="C164" s="34" t="s">
        <v>413</v>
      </c>
      <c r="D164" s="26"/>
      <c r="E164" s="26"/>
      <c r="F164" s="26"/>
      <c r="G164" s="26"/>
      <c r="H164" s="26"/>
      <c r="I164" s="26"/>
      <c r="J164" s="28"/>
      <c r="K164" s="28"/>
      <c r="L164" s="28"/>
      <c r="M164" s="28"/>
      <c r="N164" s="28"/>
      <c r="O164" s="28"/>
      <c r="P164" s="29"/>
      <c r="Q164" s="29"/>
      <c r="R164" s="30"/>
    </row>
    <row r="165" spans="1:18" x14ac:dyDescent="0.3">
      <c r="A165" s="78">
        <v>79</v>
      </c>
      <c r="B165" s="58" t="s">
        <v>330</v>
      </c>
      <c r="C165" s="59" t="s">
        <v>331</v>
      </c>
      <c r="D165" s="60">
        <v>0</v>
      </c>
      <c r="E165" s="60">
        <v>0</v>
      </c>
      <c r="F165" s="60">
        <v>0</v>
      </c>
      <c r="G165" s="60">
        <v>40</v>
      </c>
      <c r="H165" s="18">
        <v>0</v>
      </c>
      <c r="I165" s="18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1">
        <f>IF(D165=0,0,1)+IF(E165=0,0,1)+IF(F165=0,0,1)+IF(G165=0,0,1)+IF(H165=0,0,1)+IF(I165=0,0,1)+IF(J165=0,0,1)+IF(K165=0,0,1)+IF(L165=0,0,1)+IF(M165=0,0,1)+IF(N165=0,0,2)+IF(O165=0,0,3)</f>
        <v>1</v>
      </c>
      <c r="Q165" s="32">
        <f>SUM(D165:P166)</f>
        <v>41</v>
      </c>
      <c r="R165" s="22">
        <f t="shared" ref="R165" si="38">Q165-SMALL(D165:O166,1)-SMALL(D165:O166,2)-SMALL(D165:O166,3)-SMALL(D165:O166,4)</f>
        <v>41</v>
      </c>
    </row>
    <row r="166" spans="1:18" ht="15" thickBot="1" x14ac:dyDescent="0.35">
      <c r="A166" s="79"/>
      <c r="B166" s="51" t="s">
        <v>332</v>
      </c>
      <c r="C166" s="52" t="s">
        <v>333</v>
      </c>
      <c r="D166" s="53"/>
      <c r="E166" s="53"/>
      <c r="F166" s="53"/>
      <c r="G166" s="53"/>
      <c r="H166" s="26"/>
      <c r="I166" s="26"/>
      <c r="J166" s="28"/>
      <c r="K166" s="28"/>
      <c r="L166" s="28"/>
      <c r="M166" s="28"/>
      <c r="N166" s="28"/>
      <c r="O166" s="28"/>
      <c r="P166" s="29"/>
      <c r="Q166" s="35"/>
      <c r="R166" s="30"/>
    </row>
    <row r="167" spans="1:18" x14ac:dyDescent="0.3">
      <c r="A167" s="78">
        <v>80</v>
      </c>
      <c r="B167" s="58" t="s">
        <v>398</v>
      </c>
      <c r="C167" s="59" t="s">
        <v>399</v>
      </c>
      <c r="D167" s="60">
        <v>0</v>
      </c>
      <c r="E167" s="60">
        <v>0</v>
      </c>
      <c r="F167" s="60">
        <v>0</v>
      </c>
      <c r="G167" s="60">
        <v>0</v>
      </c>
      <c r="H167" s="18">
        <v>40</v>
      </c>
      <c r="I167" s="18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1">
        <f t="shared" ref="P167" si="39">IF(D167=0,0,1)+IF(E167=0,0,1)+IF(F167=0,0,1)+IF(G167=0,0,1)+IF(H167=0,0,1)+IF(I167=0,0,1)+IF(J167=0,0,1)+IF(K167=0,0,1)+IF(L167=0,0,1)+IF(M167=0,0,1)+IF(N167=0,0,2)+IF(O167=0,0,3)</f>
        <v>1</v>
      </c>
      <c r="Q167" s="32">
        <f>SUM(D167:P168)</f>
        <v>41</v>
      </c>
      <c r="R167" s="22">
        <f>Q167-SMALL(D167:O168,1)-SMALL(D167:O168,2)-SMALL(D167:O168,3)-SMALL(D167:O168,4)</f>
        <v>41</v>
      </c>
    </row>
    <row r="168" spans="1:18" ht="15" thickBot="1" x14ac:dyDescent="0.35">
      <c r="A168" s="79"/>
      <c r="B168" s="51" t="s">
        <v>400</v>
      </c>
      <c r="C168" s="52" t="s">
        <v>401</v>
      </c>
      <c r="D168" s="53"/>
      <c r="E168" s="53"/>
      <c r="F168" s="53"/>
      <c r="G168" s="53"/>
      <c r="H168" s="26"/>
      <c r="I168" s="26"/>
      <c r="J168" s="28"/>
      <c r="K168" s="28"/>
      <c r="L168" s="28"/>
      <c r="M168" s="28"/>
      <c r="N168" s="28"/>
      <c r="O168" s="28"/>
      <c r="P168" s="29"/>
      <c r="Q168" s="35"/>
      <c r="R168" s="30"/>
    </row>
    <row r="169" spans="1:18" x14ac:dyDescent="0.3">
      <c r="A169" s="78">
        <v>81</v>
      </c>
      <c r="B169" s="16" t="s">
        <v>432</v>
      </c>
      <c r="C169" s="17" t="s">
        <v>433</v>
      </c>
      <c r="D169" s="18">
        <v>39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1">
        <f>IF(D169=0,0,1)+IF(E169=0,0,1)+IF(F169=0,0,1)+IF(G169=0,0,1)+IF(H169=0,0,1)+IF(I169=0,0,1)+IF(J169=0,0,1)+IF(K169=0,0,1)+IF(L169=0,0,1)+IF(M169=0,0,1)+IF(N169=0,0,2)+IF(O169=0,0,3)</f>
        <v>1</v>
      </c>
      <c r="Q169" s="21">
        <f>SUM(D169:P170)</f>
        <v>40</v>
      </c>
      <c r="R169" s="22">
        <f t="shared" ref="R169" si="40">Q169-SMALL(D169:O170,1)-SMALL(D169:O170,2)-SMALL(D169:O170,3)-SMALL(D169:O170,4)</f>
        <v>40</v>
      </c>
    </row>
    <row r="170" spans="1:18" ht="15" thickBot="1" x14ac:dyDescent="0.35">
      <c r="A170" s="79"/>
      <c r="B170" s="33" t="s">
        <v>434</v>
      </c>
      <c r="C170" s="34" t="s">
        <v>435</v>
      </c>
      <c r="D170" s="26"/>
      <c r="E170" s="26"/>
      <c r="F170" s="26"/>
      <c r="G170" s="26"/>
      <c r="H170" s="26"/>
      <c r="I170" s="26"/>
      <c r="J170" s="28"/>
      <c r="K170" s="28"/>
      <c r="L170" s="28"/>
      <c r="M170" s="28"/>
      <c r="N170" s="28"/>
      <c r="O170" s="28"/>
      <c r="P170" s="29"/>
      <c r="Q170" s="29"/>
      <c r="R170" s="30"/>
    </row>
    <row r="171" spans="1:18" x14ac:dyDescent="0.3">
      <c r="A171" s="78">
        <v>82</v>
      </c>
      <c r="B171" s="16" t="s">
        <v>486</v>
      </c>
      <c r="C171" s="17" t="s">
        <v>487</v>
      </c>
      <c r="D171" s="18">
        <v>39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1">
        <f>IF(D171=0,0,1)+IF(E171=0,0,1)+IF(F171=0,0,1)+IF(G171=0,0,1)+IF(H171=0,0,1)+IF(I171=0,0,1)+IF(J171=0,0,1)+IF(K171=0,0,1)+IF(L171=0,0,1)+IF(M171=0,0,1)+IF(N171=0,0,2)+IF(O171=0,0,3)</f>
        <v>1</v>
      </c>
      <c r="Q171" s="21">
        <f>SUM(D171:P172)</f>
        <v>40</v>
      </c>
      <c r="R171" s="22">
        <f t="shared" ref="R171" si="41">Q171-SMALL(D171:O172,1)-SMALL(D171:O172,2)-SMALL(D171:O172,3)-SMALL(D171:O172,4)</f>
        <v>40</v>
      </c>
    </row>
    <row r="172" spans="1:18" ht="15" thickBot="1" x14ac:dyDescent="0.35">
      <c r="A172" s="79"/>
      <c r="B172" s="33" t="s">
        <v>488</v>
      </c>
      <c r="C172" s="34" t="s">
        <v>489</v>
      </c>
      <c r="D172" s="26"/>
      <c r="E172" s="26"/>
      <c r="F172" s="26"/>
      <c r="G172" s="26"/>
      <c r="H172" s="26"/>
      <c r="I172" s="26"/>
      <c r="J172" s="28"/>
      <c r="K172" s="28"/>
      <c r="L172" s="28"/>
      <c r="M172" s="28"/>
      <c r="N172" s="28"/>
      <c r="O172" s="28"/>
      <c r="P172" s="29"/>
      <c r="Q172" s="29"/>
      <c r="R172" s="30"/>
    </row>
    <row r="173" spans="1:18" x14ac:dyDescent="0.3">
      <c r="A173" s="78">
        <v>83</v>
      </c>
      <c r="B173" s="16" t="s">
        <v>374</v>
      </c>
      <c r="C173" s="17" t="s">
        <v>375</v>
      </c>
      <c r="D173" s="18">
        <v>0</v>
      </c>
      <c r="E173" s="18">
        <v>39</v>
      </c>
      <c r="F173" s="18">
        <v>0</v>
      </c>
      <c r="G173" s="18">
        <v>0</v>
      </c>
      <c r="H173" s="18">
        <v>0</v>
      </c>
      <c r="I173" s="18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1">
        <f>IF(D173=0,0,1)+IF(E173=0,0,1)+IF(F173=0,0,1)+IF(G173=0,0,1)+IF(H173=0,0,1)+IF(I173=0,0,1)+IF(J173=0,0,1)+IF(K173=0,0,1)+IF(L173=0,0,1)+IF(M173=0,0,1)+IF(N173=0,0,2)+IF(O173=0,0,3)</f>
        <v>1</v>
      </c>
      <c r="Q173" s="32">
        <f>SUM(D173:P174)</f>
        <v>40</v>
      </c>
      <c r="R173" s="22">
        <f>Q173-SMALL(D173:O174,1)-SMALL(D173:O174,2)-SMALL(D173:O174,3)-SMALL(D173:O174,4)</f>
        <v>40</v>
      </c>
    </row>
    <row r="174" spans="1:18" ht="15" thickBot="1" x14ac:dyDescent="0.35">
      <c r="A174" s="79"/>
      <c r="B174" s="33" t="s">
        <v>376</v>
      </c>
      <c r="C174" s="34" t="s">
        <v>377</v>
      </c>
      <c r="D174" s="26"/>
      <c r="E174" s="26"/>
      <c r="F174" s="26"/>
      <c r="G174" s="26"/>
      <c r="H174" s="26"/>
      <c r="I174" s="26"/>
      <c r="J174" s="28"/>
      <c r="K174" s="28"/>
      <c r="L174" s="28"/>
      <c r="M174" s="28"/>
      <c r="N174" s="28"/>
      <c r="O174" s="28"/>
      <c r="P174" s="29"/>
      <c r="Q174" s="35"/>
      <c r="R174" s="30"/>
    </row>
    <row r="175" spans="1:18" x14ac:dyDescent="0.3">
      <c r="A175" s="78">
        <v>84</v>
      </c>
      <c r="B175" s="16" t="s">
        <v>378</v>
      </c>
      <c r="C175" s="17" t="s">
        <v>379</v>
      </c>
      <c r="D175" s="18">
        <v>0</v>
      </c>
      <c r="E175" s="18">
        <v>39</v>
      </c>
      <c r="F175" s="18">
        <v>0</v>
      </c>
      <c r="G175" s="18">
        <v>0</v>
      </c>
      <c r="H175" s="18">
        <v>0</v>
      </c>
      <c r="I175" s="18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1">
        <f>IF(D175=0,0,1)+IF(E175=0,0,1)+IF(F175=0,0,1)+IF(G175=0,0,1)+IF(H175=0,0,1)+IF(I175=0,0,1)+IF(J175=0,0,1)+IF(K175=0,0,1)+IF(L175=0,0,1)+IF(M175=0,0,1)+IF(N175=0,0,2)+IF(O175=0,0,3)</f>
        <v>1</v>
      </c>
      <c r="Q175" s="21">
        <f>SUM(D175:P176)</f>
        <v>40</v>
      </c>
      <c r="R175" s="22">
        <f>Q175-SMALL(D175:O176,1)-SMALL(D175:O176,2)-SMALL(D175:O176,3)-SMALL(D175:O176,4)</f>
        <v>40</v>
      </c>
    </row>
    <row r="176" spans="1:18" ht="15" thickBot="1" x14ac:dyDescent="0.35">
      <c r="A176" s="79"/>
      <c r="B176" s="33" t="s">
        <v>380</v>
      </c>
      <c r="C176" s="34" t="s">
        <v>381</v>
      </c>
      <c r="D176" s="26"/>
      <c r="E176" s="26"/>
      <c r="F176" s="26"/>
      <c r="G176" s="26"/>
      <c r="H176" s="26"/>
      <c r="I176" s="26"/>
      <c r="J176" s="28"/>
      <c r="K176" s="28"/>
      <c r="L176" s="28"/>
      <c r="M176" s="28"/>
      <c r="N176" s="28"/>
      <c r="O176" s="28"/>
      <c r="P176" s="29"/>
      <c r="Q176" s="29"/>
      <c r="R176" s="30"/>
    </row>
    <row r="177" spans="1:18" x14ac:dyDescent="0.3">
      <c r="A177" s="78">
        <v>85</v>
      </c>
      <c r="B177" s="16" t="s">
        <v>440</v>
      </c>
      <c r="C177" s="17" t="s">
        <v>441</v>
      </c>
      <c r="D177" s="18">
        <v>0</v>
      </c>
      <c r="E177" s="18">
        <v>39</v>
      </c>
      <c r="F177" s="18">
        <v>0</v>
      </c>
      <c r="G177" s="18">
        <v>0</v>
      </c>
      <c r="H177" s="18">
        <v>0</v>
      </c>
      <c r="I177" s="18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1">
        <f>IF(D177=0,0,1)+IF(E177=0,0,1)+IF(F177=0,0,1)+IF(G177=0,0,1)+IF(H177=0,0,1)+IF(I177=0,0,1)+IF(J177=0,0,1)+IF(K177=0,0,1)+IF(L177=0,0,1)+IF(M177=0,0,1)+IF(N177=0,0,2)+IF(O177=0,0,3)</f>
        <v>1</v>
      </c>
      <c r="Q177" s="21">
        <f>SUM(D177:P178)</f>
        <v>40</v>
      </c>
      <c r="R177" s="22">
        <f>Q177-SMALL(D177:O178,1)-SMALL(D177:O178,2)-SMALL(D177:O178,3)-SMALL(D177:O178,4)</f>
        <v>40</v>
      </c>
    </row>
    <row r="178" spans="1:18" ht="15" thickBot="1" x14ac:dyDescent="0.35">
      <c r="A178" s="79"/>
      <c r="B178" s="33" t="s">
        <v>442</v>
      </c>
      <c r="C178" s="34" t="s">
        <v>443</v>
      </c>
      <c r="D178" s="26"/>
      <c r="E178" s="26"/>
      <c r="F178" s="26"/>
      <c r="G178" s="26"/>
      <c r="H178" s="26"/>
      <c r="I178" s="26"/>
      <c r="J178" s="28"/>
      <c r="K178" s="28"/>
      <c r="L178" s="28"/>
      <c r="M178" s="28"/>
      <c r="N178" s="28"/>
      <c r="O178" s="28"/>
      <c r="P178" s="29"/>
      <c r="Q178" s="29"/>
      <c r="R178" s="30"/>
    </row>
    <row r="179" spans="1:18" x14ac:dyDescent="0.3">
      <c r="A179" s="78">
        <v>86</v>
      </c>
      <c r="B179" s="16" t="s">
        <v>452</v>
      </c>
      <c r="C179" s="17" t="s">
        <v>453</v>
      </c>
      <c r="D179" s="18">
        <v>0</v>
      </c>
      <c r="E179" s="18">
        <v>39</v>
      </c>
      <c r="F179" s="18">
        <v>0</v>
      </c>
      <c r="G179" s="18">
        <v>0</v>
      </c>
      <c r="H179" s="18">
        <v>0</v>
      </c>
      <c r="I179" s="18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1">
        <f>IF(D179=0,0,1)+IF(E179=0,0,1)+IF(F179=0,0,1)+IF(G179=0,0,1)+IF(H179=0,0,1)+IF(I179=0,0,1)+IF(J179=0,0,1)+IF(K179=0,0,1)+IF(L179=0,0,1)+IF(M179=0,0,1)+IF(N179=0,0,2)+IF(O179=0,0,3)</f>
        <v>1</v>
      </c>
      <c r="Q179" s="21">
        <f>SUM(D179:P180)</f>
        <v>40</v>
      </c>
      <c r="R179" s="22">
        <f>Q179-SMALL(D179:O180,1)-SMALL(D179:O180,2)-SMALL(D179:O180,3)-SMALL(D179:O180,4)</f>
        <v>40</v>
      </c>
    </row>
    <row r="180" spans="1:18" ht="15" thickBot="1" x14ac:dyDescent="0.35">
      <c r="A180" s="79"/>
      <c r="B180" s="33" t="s">
        <v>454</v>
      </c>
      <c r="C180" s="34" t="s">
        <v>455</v>
      </c>
      <c r="D180" s="26"/>
      <c r="E180" s="26"/>
      <c r="F180" s="26"/>
      <c r="G180" s="26"/>
      <c r="H180" s="26"/>
      <c r="I180" s="26"/>
      <c r="J180" s="28"/>
      <c r="K180" s="28"/>
      <c r="L180" s="28"/>
      <c r="M180" s="28"/>
      <c r="N180" s="28"/>
      <c r="O180" s="28"/>
      <c r="P180" s="29"/>
      <c r="Q180" s="29"/>
      <c r="R180" s="30"/>
    </row>
    <row r="181" spans="1:18" x14ac:dyDescent="0.3">
      <c r="A181" s="78">
        <v>87</v>
      </c>
      <c r="B181" s="58" t="s">
        <v>430</v>
      </c>
      <c r="C181" s="59" t="s">
        <v>431</v>
      </c>
      <c r="D181" s="60">
        <v>0</v>
      </c>
      <c r="E181" s="60">
        <v>0</v>
      </c>
      <c r="F181" s="60">
        <v>0</v>
      </c>
      <c r="G181" s="60">
        <v>39</v>
      </c>
      <c r="H181" s="18">
        <v>0</v>
      </c>
      <c r="I181" s="18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1">
        <f t="shared" ref="P181" si="42">IF(D181=0,0,1)+IF(E181=0,0,1)+IF(F181=0,0,1)+IF(G181=0,0,1)+IF(H181=0,0,1)+IF(I181=0,0,1)+IF(J181=0,0,1)+IF(K181=0,0,1)+IF(L181=0,0,1)+IF(M181=0,0,1)+IF(N181=0,0,2)+IF(O181=0,0,3)</f>
        <v>1</v>
      </c>
      <c r="Q181" s="32">
        <f t="shared" ref="Q181" si="43">SUM(D181:P182)</f>
        <v>40</v>
      </c>
      <c r="R181" s="22">
        <f t="shared" ref="R181" si="44">Q181-SMALL(D181:O182,1)-SMALL(D181:O182,2)-SMALL(D181:O182,3)-SMALL(D181:O182,4)</f>
        <v>40</v>
      </c>
    </row>
    <row r="182" spans="1:18" ht="15" thickBot="1" x14ac:dyDescent="0.35">
      <c r="A182" s="79"/>
      <c r="B182" s="51" t="s">
        <v>392</v>
      </c>
      <c r="C182" s="52" t="s">
        <v>393</v>
      </c>
      <c r="D182" s="53"/>
      <c r="E182" s="53"/>
      <c r="F182" s="53"/>
      <c r="G182" s="53"/>
      <c r="H182" s="26"/>
      <c r="I182" s="26"/>
      <c r="J182" s="28"/>
      <c r="K182" s="28"/>
      <c r="L182" s="28"/>
      <c r="M182" s="28"/>
      <c r="N182" s="28"/>
      <c r="O182" s="28"/>
      <c r="P182" s="29"/>
      <c r="Q182" s="35"/>
      <c r="R182" s="30"/>
    </row>
    <row r="183" spans="1:18" x14ac:dyDescent="0.3">
      <c r="A183" s="78">
        <v>88</v>
      </c>
      <c r="B183" s="58" t="s">
        <v>382</v>
      </c>
      <c r="C183" s="59" t="s">
        <v>383</v>
      </c>
      <c r="D183" s="60">
        <v>0</v>
      </c>
      <c r="E183" s="60">
        <v>0</v>
      </c>
      <c r="F183" s="60">
        <v>0</v>
      </c>
      <c r="G183" s="60">
        <v>0</v>
      </c>
      <c r="H183" s="18">
        <v>39</v>
      </c>
      <c r="I183" s="18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1">
        <f t="shared" ref="P183" si="45">IF(D183=0,0,1)+IF(E183=0,0,1)+IF(F183=0,0,1)+IF(G183=0,0,1)+IF(H183=0,0,1)+IF(I183=0,0,1)+IF(J183=0,0,1)+IF(K183=0,0,1)+IF(L183=0,0,1)+IF(M183=0,0,1)+IF(N183=0,0,2)+IF(O183=0,0,3)</f>
        <v>1</v>
      </c>
      <c r="Q183" s="32">
        <f>SUM(D183:P184)</f>
        <v>40</v>
      </c>
      <c r="R183" s="22">
        <f>Q183-SMALL(D183:O184,1)-SMALL(D183:O184,2)-SMALL(D183:O184,3)-SMALL(D183:O184,4)</f>
        <v>40</v>
      </c>
    </row>
    <row r="184" spans="1:18" ht="15" thickBot="1" x14ac:dyDescent="0.35">
      <c r="A184" s="79"/>
      <c r="B184" s="51" t="s">
        <v>384</v>
      </c>
      <c r="C184" s="52" t="s">
        <v>385</v>
      </c>
      <c r="D184" s="53"/>
      <c r="E184" s="53"/>
      <c r="F184" s="53"/>
      <c r="G184" s="53"/>
      <c r="H184" s="26"/>
      <c r="I184" s="26"/>
      <c r="J184" s="28"/>
      <c r="K184" s="28"/>
      <c r="L184" s="28"/>
      <c r="M184" s="28"/>
      <c r="N184" s="28"/>
      <c r="O184" s="28"/>
      <c r="P184" s="29"/>
      <c r="Q184" s="35"/>
      <c r="R184" s="30"/>
    </row>
    <row r="185" spans="1:18" x14ac:dyDescent="0.3">
      <c r="A185" s="78">
        <v>89</v>
      </c>
      <c r="B185" s="58" t="s">
        <v>338</v>
      </c>
      <c r="C185" s="59" t="s">
        <v>339</v>
      </c>
      <c r="D185" s="60">
        <v>0</v>
      </c>
      <c r="E185" s="60">
        <v>0</v>
      </c>
      <c r="F185" s="60">
        <v>0</v>
      </c>
      <c r="G185" s="60">
        <v>0</v>
      </c>
      <c r="H185" s="18">
        <v>39</v>
      </c>
      <c r="I185" s="18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1">
        <f t="shared" ref="P185" si="46">IF(D185=0,0,1)+IF(E185=0,0,1)+IF(F185=0,0,1)+IF(G185=0,0,1)+IF(H185=0,0,1)+IF(I185=0,0,1)+IF(J185=0,0,1)+IF(K185=0,0,1)+IF(L185=0,0,1)+IF(M185=0,0,1)+IF(N185=0,0,2)+IF(O185=0,0,3)</f>
        <v>1</v>
      </c>
      <c r="Q185" s="32">
        <f>SUM(D185:P186)</f>
        <v>40</v>
      </c>
      <c r="R185" s="22">
        <f>Q185-SMALL(D185:O186,1)-SMALL(D185:O186,2)-SMALL(D185:O186,3)-SMALL(D185:O186,4)</f>
        <v>40</v>
      </c>
    </row>
    <row r="186" spans="1:18" ht="15" thickBot="1" x14ac:dyDescent="0.35">
      <c r="A186" s="79"/>
      <c r="B186" s="51" t="s">
        <v>340</v>
      </c>
      <c r="C186" s="52" t="s">
        <v>341</v>
      </c>
      <c r="D186" s="53"/>
      <c r="E186" s="53"/>
      <c r="F186" s="53"/>
      <c r="G186" s="53"/>
      <c r="H186" s="26"/>
      <c r="I186" s="26"/>
      <c r="J186" s="28"/>
      <c r="K186" s="28"/>
      <c r="L186" s="28"/>
      <c r="M186" s="28"/>
      <c r="N186" s="28"/>
      <c r="O186" s="28"/>
      <c r="P186" s="29"/>
      <c r="Q186" s="35"/>
      <c r="R186" s="30"/>
    </row>
    <row r="187" spans="1:18" x14ac:dyDescent="0.3">
      <c r="A187" s="78">
        <v>90</v>
      </c>
      <c r="B187" s="58" t="s">
        <v>346</v>
      </c>
      <c r="C187" s="59" t="s">
        <v>347</v>
      </c>
      <c r="D187" s="60">
        <v>0</v>
      </c>
      <c r="E187" s="60">
        <v>0</v>
      </c>
      <c r="F187" s="60">
        <v>0</v>
      </c>
      <c r="G187" s="60">
        <v>0</v>
      </c>
      <c r="H187" s="18">
        <v>39</v>
      </c>
      <c r="I187" s="18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1">
        <f t="shared" ref="P187" si="47">IF(D187=0,0,1)+IF(E187=0,0,1)+IF(F187=0,0,1)+IF(G187=0,0,1)+IF(H187=0,0,1)+IF(I187=0,0,1)+IF(J187=0,0,1)+IF(K187=0,0,1)+IF(L187=0,0,1)+IF(M187=0,0,1)+IF(N187=0,0,2)+IF(O187=0,0,3)</f>
        <v>1</v>
      </c>
      <c r="Q187" s="32">
        <f>SUM(D187:P188)</f>
        <v>40</v>
      </c>
      <c r="R187" s="22">
        <f>Q187-SMALL(D187:O188,1)-SMALL(D187:O188,2)-SMALL(D187:O188,3)-SMALL(D187:O188,4)</f>
        <v>40</v>
      </c>
    </row>
    <row r="188" spans="1:18" ht="15" thickBot="1" x14ac:dyDescent="0.35">
      <c r="A188" s="79"/>
      <c r="B188" s="51" t="s">
        <v>348</v>
      </c>
      <c r="C188" s="52" t="s">
        <v>349</v>
      </c>
      <c r="D188" s="53"/>
      <c r="E188" s="53"/>
      <c r="F188" s="53"/>
      <c r="G188" s="53"/>
      <c r="H188" s="26"/>
      <c r="I188" s="26"/>
      <c r="J188" s="28"/>
      <c r="K188" s="28"/>
      <c r="L188" s="28"/>
      <c r="M188" s="28"/>
      <c r="N188" s="28"/>
      <c r="O188" s="28"/>
      <c r="P188" s="29"/>
      <c r="Q188" s="35"/>
      <c r="R188" s="30"/>
    </row>
    <row r="189" spans="1:18" x14ac:dyDescent="0.3">
      <c r="A189" s="78">
        <v>91</v>
      </c>
      <c r="B189" s="16" t="s">
        <v>322</v>
      </c>
      <c r="C189" s="17" t="s">
        <v>323</v>
      </c>
      <c r="D189" s="18">
        <v>38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1">
        <f>IF(D189=0,0,1)+IF(E189=0,0,1)+IF(F189=0,0,1)+IF(G189=0,0,1)+IF(H189=0,0,1)+IF(I189=0,0,1)+IF(J189=0,0,1)+IF(K189=0,0,1)+IF(L189=0,0,1)+IF(M189=0,0,1)+IF(N189=0,0,2)+IF(O189=0,0,3)</f>
        <v>1</v>
      </c>
      <c r="Q189" s="21">
        <f>SUM(D189:P190)</f>
        <v>39</v>
      </c>
      <c r="R189" s="22">
        <f>Q189-SMALL(D189:O190,1)-SMALL(D189:O190,2)-SMALL(D189:O190,3)-SMALL(D189:O190,4)</f>
        <v>39</v>
      </c>
    </row>
    <row r="190" spans="1:18" ht="15" thickBot="1" x14ac:dyDescent="0.35">
      <c r="A190" s="79"/>
      <c r="B190" s="33" t="s">
        <v>324</v>
      </c>
      <c r="C190" s="34" t="s">
        <v>325</v>
      </c>
      <c r="D190" s="26"/>
      <c r="E190" s="26"/>
      <c r="F190" s="26"/>
      <c r="G190" s="26"/>
      <c r="H190" s="26"/>
      <c r="I190" s="26"/>
      <c r="J190" s="28"/>
      <c r="K190" s="28"/>
      <c r="L190" s="28"/>
      <c r="M190" s="28"/>
      <c r="N190" s="28"/>
      <c r="O190" s="28"/>
      <c r="P190" s="29"/>
      <c r="Q190" s="29"/>
      <c r="R190" s="30"/>
    </row>
    <row r="191" spans="1:18" x14ac:dyDescent="0.3">
      <c r="A191" s="78">
        <v>92</v>
      </c>
      <c r="B191" s="16" t="s">
        <v>426</v>
      </c>
      <c r="C191" s="17" t="s">
        <v>427</v>
      </c>
      <c r="D191" s="18">
        <v>0</v>
      </c>
      <c r="E191" s="18">
        <v>0</v>
      </c>
      <c r="F191" s="18">
        <v>38</v>
      </c>
      <c r="G191" s="18">
        <v>0</v>
      </c>
      <c r="H191" s="18">
        <v>0</v>
      </c>
      <c r="I191" s="18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1">
        <f t="shared" ref="P191" si="48">IF(D191=0,0,1)+IF(E191=0,0,1)+IF(F191=0,0,1)+IF(G191=0,0,1)+IF(H191=0,0,1)+IF(I191=0,0,1)+IF(J191=0,0,1)+IF(K191=0,0,1)+IF(L191=0,0,1)+IF(M191=0,0,1)+IF(N191=0,0,2)+IF(O191=0,0,3)</f>
        <v>1</v>
      </c>
      <c r="Q191" s="21">
        <f t="shared" ref="Q191" si="49">SUM(D191:P192)</f>
        <v>39</v>
      </c>
      <c r="R191" s="22">
        <f t="shared" ref="R191" si="50">Q191-SMALL(D191:O192,1)-SMALL(D191:O192,2)-SMALL(D191:O192,3)-SMALL(D191:O192,4)</f>
        <v>39</v>
      </c>
    </row>
    <row r="192" spans="1:18" ht="15" thickBot="1" x14ac:dyDescent="0.35">
      <c r="A192" s="79"/>
      <c r="B192" s="33" t="s">
        <v>428</v>
      </c>
      <c r="C192" s="34" t="s">
        <v>429</v>
      </c>
      <c r="D192" s="26"/>
      <c r="E192" s="26"/>
      <c r="F192" s="26"/>
      <c r="G192" s="26"/>
      <c r="H192" s="26"/>
      <c r="I192" s="26"/>
      <c r="J192" s="28"/>
      <c r="K192" s="28"/>
      <c r="L192" s="28"/>
      <c r="M192" s="28"/>
      <c r="N192" s="28"/>
      <c r="O192" s="28"/>
      <c r="P192" s="29"/>
      <c r="Q192" s="29"/>
      <c r="R192" s="30"/>
    </row>
    <row r="193" spans="1:18" x14ac:dyDescent="0.3">
      <c r="A193" s="78">
        <v>93</v>
      </c>
      <c r="B193" s="16" t="s">
        <v>456</v>
      </c>
      <c r="C193" s="17" t="s">
        <v>457</v>
      </c>
      <c r="D193" s="18">
        <v>0</v>
      </c>
      <c r="E193" s="18">
        <v>0</v>
      </c>
      <c r="F193" s="18">
        <v>38</v>
      </c>
      <c r="G193" s="18">
        <v>0</v>
      </c>
      <c r="H193" s="18">
        <v>0</v>
      </c>
      <c r="I193" s="18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1">
        <f>IF(D193=0,0,1)+IF(E193=0,0,1)+IF(F193=0,0,1)+IF(G193=0,0,1)+IF(H193=0,0,1)+IF(I193=0,0,1)+IF(J193=0,0,1)+IF(K193=0,0,1)+IF(L193=0,0,1)+IF(M193=0,0,1)+IF(N193=0,0,2)+IF(O193=0,0,3)</f>
        <v>1</v>
      </c>
      <c r="Q193" s="21">
        <f>SUM(D193:P194)</f>
        <v>39</v>
      </c>
      <c r="R193" s="22">
        <f t="shared" ref="R193" si="51">Q193-SMALL(D193:O194,1)-SMALL(D193:O194,2)-SMALL(D193:O194,3)-SMALL(D193:O194,4)</f>
        <v>39</v>
      </c>
    </row>
    <row r="194" spans="1:18" ht="15" thickBot="1" x14ac:dyDescent="0.35">
      <c r="A194" s="79"/>
      <c r="B194" s="33" t="s">
        <v>458</v>
      </c>
      <c r="C194" s="34" t="s">
        <v>459</v>
      </c>
      <c r="D194" s="26"/>
      <c r="E194" s="26"/>
      <c r="F194" s="26"/>
      <c r="G194" s="26"/>
      <c r="H194" s="26"/>
      <c r="I194" s="26"/>
      <c r="J194" s="28"/>
      <c r="K194" s="28"/>
      <c r="L194" s="28"/>
      <c r="M194" s="28"/>
      <c r="N194" s="28"/>
      <c r="O194" s="28"/>
      <c r="P194" s="29"/>
      <c r="Q194" s="29"/>
      <c r="R194" s="30"/>
    </row>
    <row r="195" spans="1:18" x14ac:dyDescent="0.3">
      <c r="A195" s="78">
        <v>94</v>
      </c>
      <c r="B195" s="16" t="s">
        <v>494</v>
      </c>
      <c r="C195" s="17" t="s">
        <v>495</v>
      </c>
      <c r="D195" s="18">
        <v>0</v>
      </c>
      <c r="E195" s="18">
        <v>0</v>
      </c>
      <c r="F195" s="18">
        <v>38</v>
      </c>
      <c r="G195" s="18">
        <v>0</v>
      </c>
      <c r="H195" s="18">
        <v>0</v>
      </c>
      <c r="I195" s="18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1">
        <f t="shared" ref="P195" si="52">IF(D195=0,0,1)+IF(E195=0,0,1)+IF(F195=0,0,1)+IF(G195=0,0,1)+IF(H195=0,0,1)+IF(I195=0,0,1)+IF(J195=0,0,1)+IF(K195=0,0,1)+IF(L195=0,0,1)+IF(M195=0,0,1)+IF(N195=0,0,2)+IF(O195=0,0,3)</f>
        <v>1</v>
      </c>
      <c r="Q195" s="21">
        <f>SUM(D195:P196)</f>
        <v>39</v>
      </c>
      <c r="R195" s="22">
        <f>Q195-SMALL(D195:O196,1)-SMALL(D195:O196,2)-SMALL(D195:O196,3)-SMALL(D195:O196,4)</f>
        <v>39</v>
      </c>
    </row>
    <row r="196" spans="1:18" ht="15" thickBot="1" x14ac:dyDescent="0.35">
      <c r="A196" s="79"/>
      <c r="B196" s="33" t="s">
        <v>496</v>
      </c>
      <c r="C196" s="34" t="s">
        <v>497</v>
      </c>
      <c r="D196" s="26"/>
      <c r="E196" s="26"/>
      <c r="F196" s="26"/>
      <c r="G196" s="26"/>
      <c r="H196" s="26"/>
      <c r="I196" s="26"/>
      <c r="J196" s="28"/>
      <c r="K196" s="28"/>
      <c r="L196" s="28"/>
      <c r="M196" s="28"/>
      <c r="N196" s="28"/>
      <c r="O196" s="28"/>
      <c r="P196" s="29"/>
      <c r="Q196" s="29"/>
      <c r="R196" s="30"/>
    </row>
    <row r="197" spans="1:18" x14ac:dyDescent="0.3">
      <c r="A197" s="78">
        <v>95</v>
      </c>
      <c r="B197" s="58" t="s">
        <v>342</v>
      </c>
      <c r="C197" s="59" t="s">
        <v>343</v>
      </c>
      <c r="D197" s="60">
        <v>0</v>
      </c>
      <c r="E197" s="60">
        <v>0</v>
      </c>
      <c r="F197" s="60">
        <v>0</v>
      </c>
      <c r="G197" s="60">
        <v>0</v>
      </c>
      <c r="H197" s="18">
        <v>38</v>
      </c>
      <c r="I197" s="18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1">
        <f t="shared" ref="P197" si="53">IF(D197=0,0,1)+IF(E197=0,0,1)+IF(F197=0,0,1)+IF(G197=0,0,1)+IF(H197=0,0,1)+IF(I197=0,0,1)+IF(J197=0,0,1)+IF(K197=0,0,1)+IF(L197=0,0,1)+IF(M197=0,0,1)+IF(N197=0,0,2)+IF(O197=0,0,3)</f>
        <v>1</v>
      </c>
      <c r="Q197" s="32">
        <f>SUM(D197:P198)</f>
        <v>39</v>
      </c>
      <c r="R197" s="22">
        <f>Q197-SMALL(D197:O198,1)-SMALL(D197:O198,2)-SMALL(D197:O198,3)-SMALL(D197:O198,4)</f>
        <v>39</v>
      </c>
    </row>
    <row r="198" spans="1:18" ht="15" thickBot="1" x14ac:dyDescent="0.35">
      <c r="A198" s="79"/>
      <c r="B198" s="51" t="s">
        <v>344</v>
      </c>
      <c r="C198" s="52" t="s">
        <v>345</v>
      </c>
      <c r="D198" s="53"/>
      <c r="E198" s="53"/>
      <c r="F198" s="53"/>
      <c r="G198" s="53"/>
      <c r="H198" s="26"/>
      <c r="I198" s="26"/>
      <c r="J198" s="28"/>
      <c r="K198" s="28"/>
      <c r="L198" s="28"/>
      <c r="M198" s="28"/>
      <c r="N198" s="28"/>
      <c r="O198" s="28"/>
      <c r="P198" s="29"/>
      <c r="Q198" s="35"/>
      <c r="R198" s="30"/>
    </row>
    <row r="199" spans="1:18" x14ac:dyDescent="0.3">
      <c r="A199" s="78">
        <v>96</v>
      </c>
      <c r="B199" s="58" t="s">
        <v>414</v>
      </c>
      <c r="C199" s="59" t="s">
        <v>415</v>
      </c>
      <c r="D199" s="60">
        <v>0</v>
      </c>
      <c r="E199" s="60">
        <v>0</v>
      </c>
      <c r="F199" s="60">
        <v>0</v>
      </c>
      <c r="G199" s="60">
        <v>0</v>
      </c>
      <c r="H199" s="18">
        <v>38</v>
      </c>
      <c r="I199" s="18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1">
        <f t="shared" ref="P199" si="54">IF(D199=0,0,1)+IF(E199=0,0,1)+IF(F199=0,0,1)+IF(G199=0,0,1)+IF(H199=0,0,1)+IF(I199=0,0,1)+IF(J199=0,0,1)+IF(K199=0,0,1)+IF(L199=0,0,1)+IF(M199=0,0,1)+IF(N199=0,0,2)+IF(O199=0,0,3)</f>
        <v>1</v>
      </c>
      <c r="Q199" s="32">
        <f>SUM(D199:P200)</f>
        <v>39</v>
      </c>
      <c r="R199" s="22">
        <f>Q199-SMALL(D199:O200,1)-SMALL(D199:O200,2)-SMALL(D199:O200,3)-SMALL(D199:O200,4)</f>
        <v>39</v>
      </c>
    </row>
    <row r="200" spans="1:18" ht="15" thickBot="1" x14ac:dyDescent="0.35">
      <c r="A200" s="79"/>
      <c r="B200" s="51" t="s">
        <v>416</v>
      </c>
      <c r="C200" s="52" t="s">
        <v>417</v>
      </c>
      <c r="D200" s="53"/>
      <c r="E200" s="53"/>
      <c r="F200" s="53"/>
      <c r="G200" s="53"/>
      <c r="H200" s="26"/>
      <c r="I200" s="26"/>
      <c r="J200" s="28"/>
      <c r="K200" s="28"/>
      <c r="L200" s="28"/>
      <c r="M200" s="28"/>
      <c r="N200" s="28"/>
      <c r="O200" s="28"/>
      <c r="P200" s="29"/>
      <c r="Q200" s="35"/>
      <c r="R200" s="30"/>
    </row>
    <row r="201" spans="1:18" x14ac:dyDescent="0.3">
      <c r="A201" s="78">
        <v>97</v>
      </c>
      <c r="B201" s="58" t="s">
        <v>362</v>
      </c>
      <c r="C201" s="59" t="s">
        <v>363</v>
      </c>
      <c r="D201" s="60">
        <v>0</v>
      </c>
      <c r="E201" s="60">
        <v>0</v>
      </c>
      <c r="F201" s="60">
        <v>0</v>
      </c>
      <c r="G201" s="60">
        <v>0</v>
      </c>
      <c r="H201" s="18">
        <v>38</v>
      </c>
      <c r="I201" s="18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1">
        <f t="shared" ref="P201" si="55">IF(D201=0,0,1)+IF(E201=0,0,1)+IF(F201=0,0,1)+IF(G201=0,0,1)+IF(H201=0,0,1)+IF(I201=0,0,1)+IF(J201=0,0,1)+IF(K201=0,0,1)+IF(L201=0,0,1)+IF(M201=0,0,1)+IF(N201=0,0,2)+IF(O201=0,0,3)</f>
        <v>1</v>
      </c>
      <c r="Q201" s="32">
        <f>SUM(D201:P202)</f>
        <v>39</v>
      </c>
      <c r="R201" s="22">
        <f>Q201-SMALL(D201:O202,1)-SMALL(D201:O202,2)-SMALL(D201:O202,3)-SMALL(D201:O202,4)</f>
        <v>39</v>
      </c>
    </row>
    <row r="202" spans="1:18" ht="15" thickBot="1" x14ac:dyDescent="0.35">
      <c r="A202" s="79"/>
      <c r="B202" s="51" t="s">
        <v>364</v>
      </c>
      <c r="C202" s="52" t="s">
        <v>365</v>
      </c>
      <c r="D202" s="53"/>
      <c r="E202" s="53"/>
      <c r="F202" s="53"/>
      <c r="G202" s="53"/>
      <c r="H202" s="26"/>
      <c r="I202" s="26"/>
      <c r="J202" s="28"/>
      <c r="K202" s="28"/>
      <c r="L202" s="28"/>
      <c r="M202" s="28"/>
      <c r="N202" s="28"/>
      <c r="O202" s="28"/>
      <c r="P202" s="29"/>
      <c r="Q202" s="35"/>
      <c r="R202" s="30"/>
    </row>
    <row r="203" spans="1:18" x14ac:dyDescent="0.3">
      <c r="A203" s="78">
        <v>98</v>
      </c>
      <c r="B203" s="58" t="s">
        <v>484</v>
      </c>
      <c r="C203" s="59" t="s">
        <v>485</v>
      </c>
      <c r="D203" s="60">
        <v>0</v>
      </c>
      <c r="E203" s="60">
        <v>0</v>
      </c>
      <c r="F203" s="60">
        <v>0</v>
      </c>
      <c r="G203" s="60">
        <v>0</v>
      </c>
      <c r="H203" s="18">
        <v>38</v>
      </c>
      <c r="I203" s="18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1">
        <f t="shared" ref="P203" si="56">IF(D203=0,0,1)+IF(E203=0,0,1)+IF(F203=0,0,1)+IF(G203=0,0,1)+IF(H203=0,0,1)+IF(I203=0,0,1)+IF(J203=0,0,1)+IF(K203=0,0,1)+IF(L203=0,0,1)+IF(M203=0,0,1)+IF(N203=0,0,2)+IF(O203=0,0,3)</f>
        <v>1</v>
      </c>
      <c r="Q203" s="32">
        <f>SUM(D203:P204)</f>
        <v>39</v>
      </c>
      <c r="R203" s="22">
        <f>Q203-SMALL(D203:O204,1)-SMALL(D203:O204,2)-SMALL(D203:O204,3)-SMALL(D203:O204,4)</f>
        <v>39</v>
      </c>
    </row>
    <row r="204" spans="1:18" ht="15" thickBot="1" x14ac:dyDescent="0.35">
      <c r="A204" s="79"/>
      <c r="B204" s="51" t="s">
        <v>292</v>
      </c>
      <c r="C204" s="52" t="s">
        <v>293</v>
      </c>
      <c r="D204" s="53"/>
      <c r="E204" s="53"/>
      <c r="F204" s="53"/>
      <c r="G204" s="53"/>
      <c r="H204" s="26"/>
      <c r="I204" s="26"/>
      <c r="J204" s="28"/>
      <c r="K204" s="28"/>
      <c r="L204" s="28"/>
      <c r="M204" s="28"/>
      <c r="N204" s="28"/>
      <c r="O204" s="28"/>
      <c r="P204" s="29"/>
      <c r="Q204" s="35"/>
      <c r="R204" s="30"/>
    </row>
    <row r="205" spans="1:18" x14ac:dyDescent="0.3">
      <c r="A205" s="78">
        <v>99</v>
      </c>
      <c r="B205" s="58" t="s">
        <v>560</v>
      </c>
      <c r="C205" s="59" t="s">
        <v>561</v>
      </c>
      <c r="D205" s="60">
        <v>0</v>
      </c>
      <c r="E205" s="60">
        <v>0</v>
      </c>
      <c r="F205" s="60">
        <v>0</v>
      </c>
      <c r="G205" s="60">
        <v>0</v>
      </c>
      <c r="H205" s="18">
        <v>38</v>
      </c>
      <c r="I205" s="18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1">
        <f t="shared" ref="P205" si="57">IF(D205=0,0,1)+IF(E205=0,0,1)+IF(F205=0,0,1)+IF(G205=0,0,1)+IF(H205=0,0,1)+IF(I205=0,0,1)+IF(J205=0,0,1)+IF(K205=0,0,1)+IF(L205=0,0,1)+IF(M205=0,0,1)+IF(N205=0,0,2)+IF(O205=0,0,3)</f>
        <v>1</v>
      </c>
      <c r="Q205" s="32">
        <f>SUM(D205:P206)</f>
        <v>39</v>
      </c>
      <c r="R205" s="22">
        <f>Q205-SMALL(D205:O206,1)-SMALL(D205:O206,2)-SMALL(D205:O206,3)-SMALL(D205:O206,4)</f>
        <v>39</v>
      </c>
    </row>
    <row r="206" spans="1:18" ht="15" thickBot="1" x14ac:dyDescent="0.35">
      <c r="A206" s="79"/>
      <c r="B206" s="51" t="s">
        <v>562</v>
      </c>
      <c r="C206" s="52" t="s">
        <v>563</v>
      </c>
      <c r="D206" s="53"/>
      <c r="E206" s="53"/>
      <c r="F206" s="53"/>
      <c r="G206" s="53"/>
      <c r="H206" s="26"/>
      <c r="I206" s="26"/>
      <c r="J206" s="28"/>
      <c r="K206" s="28"/>
      <c r="L206" s="28"/>
      <c r="M206" s="28"/>
      <c r="N206" s="28"/>
      <c r="O206" s="28"/>
      <c r="P206" s="29"/>
      <c r="Q206" s="35"/>
      <c r="R206" s="30"/>
    </row>
    <row r="207" spans="1:18" x14ac:dyDescent="0.3">
      <c r="A207" s="78">
        <v>100</v>
      </c>
      <c r="B207" s="16" t="s">
        <v>468</v>
      </c>
      <c r="C207" s="17" t="s">
        <v>469</v>
      </c>
      <c r="D207" s="18">
        <v>0</v>
      </c>
      <c r="E207" s="18">
        <v>37</v>
      </c>
      <c r="F207" s="18">
        <v>0</v>
      </c>
      <c r="G207" s="18">
        <v>0</v>
      </c>
      <c r="H207" s="18">
        <v>0</v>
      </c>
      <c r="I207" s="18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1">
        <f>IF(D207=0,0,1)+IF(E207=0,0,1)+IF(F207=0,0,1)+IF(G207=0,0,1)+IF(H207=0,0,1)+IF(I207=0,0,1)+IF(J207=0,0,1)+IF(K207=0,0,1)+IF(L207=0,0,1)+IF(M207=0,0,1)+IF(N207=0,0,2)+IF(O207=0,0,3)</f>
        <v>1</v>
      </c>
      <c r="Q207" s="21">
        <f>SUM(D207:P208)</f>
        <v>38</v>
      </c>
      <c r="R207" s="22">
        <f>Q207-SMALL(D207:O208,1)-SMALL(D207:O208,2)-SMALL(D207:O208,3)-SMALL(D207:O208,4)</f>
        <v>38</v>
      </c>
    </row>
    <row r="208" spans="1:18" ht="15" thickBot="1" x14ac:dyDescent="0.35">
      <c r="A208" s="79"/>
      <c r="B208" s="33" t="s">
        <v>470</v>
      </c>
      <c r="C208" s="34" t="s">
        <v>471</v>
      </c>
      <c r="D208" s="26"/>
      <c r="E208" s="26"/>
      <c r="F208" s="26"/>
      <c r="G208" s="26"/>
      <c r="H208" s="26"/>
      <c r="I208" s="26"/>
      <c r="J208" s="28"/>
      <c r="K208" s="28"/>
      <c r="L208" s="28"/>
      <c r="M208" s="28"/>
      <c r="N208" s="28"/>
      <c r="O208" s="28"/>
      <c r="P208" s="29"/>
      <c r="Q208" s="29"/>
      <c r="R208" s="30"/>
    </row>
    <row r="209" spans="1:18" x14ac:dyDescent="0.3">
      <c r="A209" s="78">
        <v>101</v>
      </c>
      <c r="B209" s="16" t="s">
        <v>506</v>
      </c>
      <c r="C209" s="17" t="s">
        <v>507</v>
      </c>
      <c r="D209" s="18">
        <v>0</v>
      </c>
      <c r="E209" s="18">
        <v>37</v>
      </c>
      <c r="F209" s="18">
        <v>0</v>
      </c>
      <c r="G209" s="18">
        <v>0</v>
      </c>
      <c r="H209" s="18">
        <v>0</v>
      </c>
      <c r="I209" s="18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1">
        <f>IF(D209=0,0,1)+IF(E209=0,0,1)+IF(F209=0,0,1)+IF(G209=0,0,1)+IF(H209=0,0,1)+IF(I209=0,0,1)+IF(J209=0,0,1)+IF(K209=0,0,1)+IF(L209=0,0,1)+IF(M209=0,0,1)+IF(N209=0,0,2)+IF(O209=0,0,3)</f>
        <v>1</v>
      </c>
      <c r="Q209" s="21">
        <f>SUM(D209:P210)</f>
        <v>38</v>
      </c>
      <c r="R209" s="22">
        <f t="shared" ref="R209" si="58">Q209-SMALL(D209:O210,1)-SMALL(D209:O210,2)-SMALL(D209:O210,3)-SMALL(D209:O210,4)</f>
        <v>38</v>
      </c>
    </row>
    <row r="210" spans="1:18" ht="15" thickBot="1" x14ac:dyDescent="0.35">
      <c r="A210" s="79"/>
      <c r="B210" s="33" t="s">
        <v>508</v>
      </c>
      <c r="C210" s="34" t="s">
        <v>509</v>
      </c>
      <c r="D210" s="26"/>
      <c r="E210" s="26"/>
      <c r="F210" s="26"/>
      <c r="G210" s="26"/>
      <c r="H210" s="26"/>
      <c r="I210" s="26"/>
      <c r="J210" s="28"/>
      <c r="K210" s="28"/>
      <c r="L210" s="28"/>
      <c r="M210" s="28"/>
      <c r="N210" s="28"/>
      <c r="O210" s="28"/>
      <c r="P210" s="29"/>
      <c r="Q210" s="29"/>
      <c r="R210" s="30"/>
    </row>
    <row r="211" spans="1:18" x14ac:dyDescent="0.3">
      <c r="A211" s="78">
        <v>102</v>
      </c>
      <c r="B211" s="16" t="s">
        <v>510</v>
      </c>
      <c r="C211" s="17" t="s">
        <v>511</v>
      </c>
      <c r="D211" s="18">
        <v>0</v>
      </c>
      <c r="E211" s="18">
        <v>37</v>
      </c>
      <c r="F211" s="18">
        <v>0</v>
      </c>
      <c r="G211" s="18">
        <v>0</v>
      </c>
      <c r="H211" s="18">
        <v>0</v>
      </c>
      <c r="I211" s="18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1">
        <f>IF(D211=0,0,1)+IF(E211=0,0,1)+IF(F211=0,0,1)+IF(G211=0,0,1)+IF(H211=0,0,1)+IF(I211=0,0,1)+IF(J211=0,0,1)+IF(K211=0,0,1)+IF(L211=0,0,1)+IF(M211=0,0,1)+IF(N211=0,0,2)+IF(O211=0,0,3)</f>
        <v>1</v>
      </c>
      <c r="Q211" s="32">
        <f>SUM(D211:P212)</f>
        <v>38</v>
      </c>
      <c r="R211" s="22">
        <f t="shared" ref="R211" si="59">Q211-SMALL(D211:O212,1)-SMALL(D211:O212,2)-SMALL(D211:O212,3)-SMALL(D211:O212,4)</f>
        <v>38</v>
      </c>
    </row>
    <row r="212" spans="1:18" ht="15" thickBot="1" x14ac:dyDescent="0.35">
      <c r="A212" s="79"/>
      <c r="B212" s="33" t="s">
        <v>512</v>
      </c>
      <c r="C212" s="34" t="s">
        <v>513</v>
      </c>
      <c r="D212" s="26"/>
      <c r="E212" s="26"/>
      <c r="F212" s="26"/>
      <c r="G212" s="26"/>
      <c r="H212" s="26"/>
      <c r="I212" s="26"/>
      <c r="J212" s="28"/>
      <c r="K212" s="28"/>
      <c r="L212" s="28"/>
      <c r="M212" s="28"/>
      <c r="N212" s="28"/>
      <c r="O212" s="28"/>
      <c r="P212" s="29"/>
      <c r="Q212" s="35"/>
      <c r="R212" s="30"/>
    </row>
    <row r="213" spans="1:18" x14ac:dyDescent="0.3">
      <c r="A213" s="78">
        <v>103</v>
      </c>
      <c r="B213" s="16" t="s">
        <v>530</v>
      </c>
      <c r="C213" s="17" t="s">
        <v>531</v>
      </c>
      <c r="D213" s="18">
        <v>0</v>
      </c>
      <c r="E213" s="18">
        <v>0</v>
      </c>
      <c r="F213" s="18">
        <v>37</v>
      </c>
      <c r="G213" s="18">
        <v>0</v>
      </c>
      <c r="H213" s="18">
        <v>0</v>
      </c>
      <c r="I213" s="18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1">
        <f>IF(D213=0,0,1)+IF(E213=0,0,1)+IF(F213=0,0,1)+IF(G213=0,0,1)+IF(H213=0,0,1)+IF(I213=0,0,1)+IF(J213=0,0,1)+IF(K213=0,0,1)+IF(L213=0,0,1)+IF(M213=0,0,1)+IF(N213=0,0,2)+IF(O213=0,0,3)</f>
        <v>1</v>
      </c>
      <c r="Q213" s="21">
        <f>SUM(D213:P214)</f>
        <v>38</v>
      </c>
      <c r="R213" s="22">
        <f>Q213-SMALL(D213:O214,1)-SMALL(D213:O214,2)-SMALL(D213:O214,3)-SMALL(D213:O214,4)</f>
        <v>38</v>
      </c>
    </row>
    <row r="214" spans="1:18" ht="15" thickBot="1" x14ac:dyDescent="0.35">
      <c r="A214" s="79"/>
      <c r="B214" s="33" t="s">
        <v>532</v>
      </c>
      <c r="C214" s="34" t="s">
        <v>533</v>
      </c>
      <c r="D214" s="26"/>
      <c r="E214" s="26"/>
      <c r="F214" s="26"/>
      <c r="G214" s="26"/>
      <c r="H214" s="26"/>
      <c r="I214" s="26"/>
      <c r="J214" s="28"/>
      <c r="K214" s="28"/>
      <c r="L214" s="28"/>
      <c r="M214" s="28"/>
      <c r="N214" s="28"/>
      <c r="O214" s="28"/>
      <c r="P214" s="29"/>
      <c r="Q214" s="29"/>
      <c r="R214" s="30"/>
    </row>
    <row r="215" spans="1:18" x14ac:dyDescent="0.3">
      <c r="A215" s="78">
        <v>104</v>
      </c>
      <c r="B215" s="58" t="s">
        <v>334</v>
      </c>
      <c r="C215" s="59" t="s">
        <v>335</v>
      </c>
      <c r="D215" s="60">
        <v>0</v>
      </c>
      <c r="E215" s="60">
        <v>0</v>
      </c>
      <c r="F215" s="60">
        <v>0</v>
      </c>
      <c r="G215" s="60">
        <v>0</v>
      </c>
      <c r="H215" s="18">
        <v>37</v>
      </c>
      <c r="I215" s="18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1">
        <f t="shared" ref="P215" si="60">IF(D215=0,0,1)+IF(E215=0,0,1)+IF(F215=0,0,1)+IF(G215=0,0,1)+IF(H215=0,0,1)+IF(I215=0,0,1)+IF(J215=0,0,1)+IF(K215=0,0,1)+IF(L215=0,0,1)+IF(M215=0,0,1)+IF(N215=0,0,2)+IF(O215=0,0,3)</f>
        <v>1</v>
      </c>
      <c r="Q215" s="32">
        <f>SUM(D215:P216)</f>
        <v>38</v>
      </c>
      <c r="R215" s="22">
        <f>Q215-SMALL(D215:O216,1)-SMALL(D215:O216,2)-SMALL(D215:O216,3)-SMALL(D215:O216,4)</f>
        <v>38</v>
      </c>
    </row>
    <row r="216" spans="1:18" ht="15" thickBot="1" x14ac:dyDescent="0.35">
      <c r="A216" s="79"/>
      <c r="B216" s="51" t="s">
        <v>336</v>
      </c>
      <c r="C216" s="52" t="s">
        <v>337</v>
      </c>
      <c r="D216" s="53"/>
      <c r="E216" s="53"/>
      <c r="F216" s="53"/>
      <c r="G216" s="53"/>
      <c r="H216" s="26"/>
      <c r="I216" s="26"/>
      <c r="J216" s="28"/>
      <c r="K216" s="28"/>
      <c r="L216" s="28"/>
      <c r="M216" s="28"/>
      <c r="N216" s="28"/>
      <c r="O216" s="28"/>
      <c r="P216" s="29"/>
      <c r="Q216" s="35"/>
      <c r="R216" s="30"/>
    </row>
    <row r="217" spans="1:18" x14ac:dyDescent="0.3">
      <c r="A217" s="78">
        <v>105</v>
      </c>
      <c r="B217" s="16" t="s">
        <v>460</v>
      </c>
      <c r="C217" s="17" t="s">
        <v>461</v>
      </c>
      <c r="D217" s="18">
        <v>0</v>
      </c>
      <c r="E217" s="18">
        <v>0</v>
      </c>
      <c r="F217" s="18">
        <v>36</v>
      </c>
      <c r="G217" s="18">
        <v>0</v>
      </c>
      <c r="H217" s="18">
        <v>0</v>
      </c>
      <c r="I217" s="18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1">
        <f t="shared" ref="P217" si="61">IF(D217=0,0,1)+IF(E217=0,0,1)+IF(F217=0,0,1)+IF(G217=0,0,1)+IF(H217=0,0,1)+IF(I217=0,0,1)+IF(J217=0,0,1)+IF(K217=0,0,1)+IF(L217=0,0,1)+IF(M217=0,0,1)+IF(N217=0,0,2)+IF(O217=0,0,3)</f>
        <v>1</v>
      </c>
      <c r="Q217" s="21">
        <f t="shared" ref="Q217" si="62">SUM(D217:P218)</f>
        <v>37</v>
      </c>
      <c r="R217" s="22">
        <f t="shared" ref="R217" si="63">Q217-SMALL(D217:O218,1)-SMALL(D217:O218,2)-SMALL(D217:O218,3)-SMALL(D217:O218,4)</f>
        <v>37</v>
      </c>
    </row>
    <row r="218" spans="1:18" ht="15" thickBot="1" x14ac:dyDescent="0.35">
      <c r="A218" s="79"/>
      <c r="B218" s="33" t="s">
        <v>462</v>
      </c>
      <c r="C218" s="34" t="s">
        <v>463</v>
      </c>
      <c r="D218" s="26"/>
      <c r="E218" s="26"/>
      <c r="F218" s="26"/>
      <c r="G218" s="26"/>
      <c r="H218" s="26"/>
      <c r="I218" s="26"/>
      <c r="J218" s="28"/>
      <c r="K218" s="28"/>
      <c r="L218" s="28"/>
      <c r="M218" s="28"/>
      <c r="N218" s="28"/>
      <c r="O218" s="28"/>
      <c r="P218" s="29"/>
      <c r="Q218" s="29"/>
      <c r="R218" s="30"/>
    </row>
    <row r="219" spans="1:18" x14ac:dyDescent="0.3">
      <c r="A219" s="78">
        <v>106</v>
      </c>
      <c r="B219" s="16" t="s">
        <v>502</v>
      </c>
      <c r="C219" s="17" t="s">
        <v>503</v>
      </c>
      <c r="D219" s="18">
        <v>36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1">
        <f>IF(D219=0,0,1)+IF(E219=0,0,1)+IF(F219=0,0,1)+IF(G219=0,0,1)+IF(H219=0,0,1)+IF(I219=0,0,1)+IF(J219=0,0,1)+IF(K219=0,0,1)+IF(L219=0,0,1)+IF(M219=0,0,1)+IF(N219=0,0,2)+IF(O219=0,0,3)</f>
        <v>1</v>
      </c>
      <c r="Q219" s="21">
        <f>SUM(D219:P220)</f>
        <v>37</v>
      </c>
      <c r="R219" s="22">
        <f>Q219-SMALL(D219:O220,1)-SMALL(D219:O220,2)-SMALL(D219:O220,3)-SMALL(D219:O220,4)</f>
        <v>37</v>
      </c>
    </row>
    <row r="220" spans="1:18" ht="15" thickBot="1" x14ac:dyDescent="0.35">
      <c r="A220" s="79"/>
      <c r="B220" s="33" t="s">
        <v>504</v>
      </c>
      <c r="C220" s="34" t="s">
        <v>505</v>
      </c>
      <c r="D220" s="26"/>
      <c r="E220" s="26"/>
      <c r="F220" s="26"/>
      <c r="G220" s="26"/>
      <c r="H220" s="26"/>
      <c r="I220" s="26"/>
      <c r="J220" s="28"/>
      <c r="K220" s="28"/>
      <c r="L220" s="28"/>
      <c r="M220" s="28"/>
      <c r="N220" s="28"/>
      <c r="O220" s="28"/>
      <c r="P220" s="29"/>
      <c r="Q220" s="29"/>
      <c r="R220" s="30"/>
    </row>
    <row r="221" spans="1:18" x14ac:dyDescent="0.3">
      <c r="A221" s="78">
        <v>107</v>
      </c>
      <c r="B221" s="16" t="s">
        <v>472</v>
      </c>
      <c r="C221" s="17" t="s">
        <v>473</v>
      </c>
      <c r="D221" s="18">
        <v>0</v>
      </c>
      <c r="E221" s="18">
        <v>36</v>
      </c>
      <c r="F221" s="18">
        <v>0</v>
      </c>
      <c r="G221" s="18">
        <v>0</v>
      </c>
      <c r="H221" s="18">
        <v>0</v>
      </c>
      <c r="I221" s="18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1">
        <f>IF(D221=0,0,1)+IF(E221=0,0,1)+IF(F221=0,0,1)+IF(G221=0,0,1)+IF(H221=0,0,1)+IF(I221=0,0,1)+IF(J221=0,0,1)+IF(K221=0,0,1)+IF(L221=0,0,1)+IF(M221=0,0,1)+IF(N221=0,0,2)+IF(O221=0,0,3)</f>
        <v>1</v>
      </c>
      <c r="Q221" s="21">
        <f>SUM(D221:P222)</f>
        <v>37</v>
      </c>
      <c r="R221" s="22">
        <f t="shared" ref="R221" si="64">Q221-SMALL(D221:O222,1)-SMALL(D221:O222,2)-SMALL(D221:O222,3)-SMALL(D221:O222,4)</f>
        <v>37</v>
      </c>
    </row>
    <row r="222" spans="1:18" ht="15" thickBot="1" x14ac:dyDescent="0.35">
      <c r="A222" s="79"/>
      <c r="B222" s="33" t="s">
        <v>474</v>
      </c>
      <c r="C222" s="34" t="s">
        <v>475</v>
      </c>
      <c r="D222" s="26"/>
      <c r="E222" s="26"/>
      <c r="F222" s="26"/>
      <c r="G222" s="26"/>
      <c r="H222" s="26"/>
      <c r="I222" s="26"/>
      <c r="J222" s="28"/>
      <c r="K222" s="28"/>
      <c r="L222" s="28"/>
      <c r="M222" s="28"/>
      <c r="N222" s="28"/>
      <c r="O222" s="28"/>
      <c r="P222" s="29"/>
      <c r="Q222" s="29"/>
      <c r="R222" s="30"/>
    </row>
    <row r="223" spans="1:18" x14ac:dyDescent="0.3">
      <c r="A223" s="78">
        <v>108</v>
      </c>
      <c r="B223" s="16" t="s">
        <v>476</v>
      </c>
      <c r="C223" s="17" t="s">
        <v>477</v>
      </c>
      <c r="D223" s="18">
        <v>0</v>
      </c>
      <c r="E223" s="18">
        <v>36</v>
      </c>
      <c r="F223" s="18">
        <v>0</v>
      </c>
      <c r="G223" s="18">
        <v>0</v>
      </c>
      <c r="H223" s="18">
        <v>0</v>
      </c>
      <c r="I223" s="18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1">
        <f t="shared" ref="P223" si="65">IF(D223=0,0,1)+IF(E223=0,0,1)+IF(F223=0,0,1)+IF(G223=0,0,1)+IF(H223=0,0,1)+IF(I223=0,0,1)+IF(J223=0,0,1)+IF(K223=0,0,1)+IF(L223=0,0,1)+IF(M223=0,0,1)+IF(N223=0,0,2)+IF(O223=0,0,3)</f>
        <v>1</v>
      </c>
      <c r="Q223" s="21">
        <f t="shared" ref="Q223" si="66">SUM(D223:P224)</f>
        <v>37</v>
      </c>
      <c r="R223" s="22">
        <f t="shared" ref="R223" si="67">Q223-SMALL(D223:O224,1)-SMALL(D223:O224,2)-SMALL(D223:O224,3)-SMALL(D223:O224,4)</f>
        <v>37</v>
      </c>
    </row>
    <row r="224" spans="1:18" ht="15" thickBot="1" x14ac:dyDescent="0.35">
      <c r="A224" s="79"/>
      <c r="B224" s="33" t="s">
        <v>478</v>
      </c>
      <c r="C224" s="34" t="s">
        <v>479</v>
      </c>
      <c r="D224" s="26"/>
      <c r="E224" s="26"/>
      <c r="F224" s="26"/>
      <c r="G224" s="26"/>
      <c r="H224" s="26"/>
      <c r="I224" s="26"/>
      <c r="J224" s="28"/>
      <c r="K224" s="28"/>
      <c r="L224" s="28"/>
      <c r="M224" s="28"/>
      <c r="N224" s="28"/>
      <c r="O224" s="28"/>
      <c r="P224" s="29"/>
      <c r="Q224" s="29"/>
      <c r="R224" s="30"/>
    </row>
    <row r="225" spans="1:18" x14ac:dyDescent="0.3">
      <c r="A225" s="78">
        <v>109</v>
      </c>
      <c r="B225" s="16" t="s">
        <v>394</v>
      </c>
      <c r="C225" s="17" t="s">
        <v>395</v>
      </c>
      <c r="D225" s="18">
        <v>0</v>
      </c>
      <c r="E225" s="18">
        <v>0</v>
      </c>
      <c r="F225" s="18">
        <v>36</v>
      </c>
      <c r="G225" s="18">
        <v>0</v>
      </c>
      <c r="H225" s="18">
        <v>0</v>
      </c>
      <c r="I225" s="18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1">
        <f>IF(D225=0,0,1)+IF(E225=0,0,1)+IF(F225=0,0,1)+IF(G225=0,0,1)+IF(H225=0,0,1)+IF(I225=0,0,1)+IF(J225=0,0,1)+IF(K225=0,0,1)+IF(L225=0,0,1)+IF(M225=0,0,1)+IF(N225=0,0,2)+IF(O225=0,0,3)</f>
        <v>1</v>
      </c>
      <c r="Q225" s="21">
        <f>SUM(D225:P226)</f>
        <v>37</v>
      </c>
      <c r="R225" s="22">
        <f>Q225-SMALL(D225:O226,1)-SMALL(D225:O226,2)-SMALL(D225:O226,3)-SMALL(D225:O226,4)</f>
        <v>37</v>
      </c>
    </row>
    <row r="226" spans="1:18" ht="15" thickBot="1" x14ac:dyDescent="0.35">
      <c r="A226" s="79"/>
      <c r="B226" s="33" t="s">
        <v>396</v>
      </c>
      <c r="C226" s="34" t="s">
        <v>397</v>
      </c>
      <c r="D226" s="26"/>
      <c r="E226" s="26"/>
      <c r="F226" s="26"/>
      <c r="G226" s="26"/>
      <c r="H226" s="26"/>
      <c r="I226" s="26"/>
      <c r="J226" s="28"/>
      <c r="K226" s="28"/>
      <c r="L226" s="28"/>
      <c r="M226" s="28"/>
      <c r="N226" s="28"/>
      <c r="O226" s="28"/>
      <c r="P226" s="29"/>
      <c r="Q226" s="29"/>
      <c r="R226" s="30"/>
    </row>
    <row r="227" spans="1:18" x14ac:dyDescent="0.3">
      <c r="A227" s="78">
        <v>110</v>
      </c>
      <c r="B227" s="16" t="s">
        <v>354</v>
      </c>
      <c r="C227" s="17" t="s">
        <v>355</v>
      </c>
      <c r="D227" s="18">
        <v>0</v>
      </c>
      <c r="E227" s="18">
        <v>35</v>
      </c>
      <c r="F227" s="18">
        <v>0</v>
      </c>
      <c r="G227" s="18">
        <v>0</v>
      </c>
      <c r="H227" s="18">
        <v>0</v>
      </c>
      <c r="I227" s="18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1">
        <f>IF(D227=0,0,1)+IF(E227=0,0,1)+IF(F227=0,0,1)+IF(G227=0,0,1)+IF(H227=0,0,1)+IF(I227=0,0,1)+IF(J227=0,0,1)+IF(K227=0,0,1)+IF(L227=0,0,1)+IF(M227=0,0,1)+IF(N227=0,0,2)+IF(O227=0,0,3)</f>
        <v>1</v>
      </c>
      <c r="Q227" s="32">
        <f>SUM(D227:P228)</f>
        <v>36</v>
      </c>
      <c r="R227" s="22">
        <f t="shared" ref="R227" si="68">Q227-SMALL(D227:O228,1)-SMALL(D227:O228,2)-SMALL(D227:O228,3)-SMALL(D227:O228,4)</f>
        <v>36</v>
      </c>
    </row>
    <row r="228" spans="1:18" ht="15" thickBot="1" x14ac:dyDescent="0.35">
      <c r="A228" s="79"/>
      <c r="B228" s="33" t="s">
        <v>356</v>
      </c>
      <c r="C228" s="34" t="s">
        <v>357</v>
      </c>
      <c r="D228" s="26"/>
      <c r="E228" s="26"/>
      <c r="F228" s="26"/>
      <c r="G228" s="26"/>
      <c r="H228" s="26"/>
      <c r="I228" s="26"/>
      <c r="J228" s="28"/>
      <c r="K228" s="28"/>
      <c r="L228" s="28"/>
      <c r="M228" s="28"/>
      <c r="N228" s="28"/>
      <c r="O228" s="28"/>
      <c r="P228" s="29"/>
      <c r="Q228" s="35"/>
      <c r="R228" s="30"/>
    </row>
    <row r="229" spans="1:18" x14ac:dyDescent="0.3">
      <c r="A229" s="78">
        <v>111</v>
      </c>
      <c r="B229" s="16" t="s">
        <v>514</v>
      </c>
      <c r="C229" s="17" t="s">
        <v>515</v>
      </c>
      <c r="D229" s="18">
        <v>0</v>
      </c>
      <c r="E229" s="18">
        <v>0</v>
      </c>
      <c r="F229" s="18">
        <v>35</v>
      </c>
      <c r="G229" s="18">
        <v>0</v>
      </c>
      <c r="H229" s="18">
        <v>0</v>
      </c>
      <c r="I229" s="18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1">
        <f t="shared" ref="P229" si="69">IF(D229=0,0,1)+IF(E229=0,0,1)+IF(F229=0,0,1)+IF(G229=0,0,1)+IF(H229=0,0,1)+IF(I229=0,0,1)+IF(J229=0,0,1)+IF(K229=0,0,1)+IF(L229=0,0,1)+IF(M229=0,0,1)+IF(N229=0,0,2)+IF(O229=0,0,3)</f>
        <v>1</v>
      </c>
      <c r="Q229" s="21">
        <f t="shared" ref="Q229" si="70">SUM(D229:P230)</f>
        <v>36</v>
      </c>
      <c r="R229" s="22">
        <f t="shared" ref="R229" si="71">Q229-SMALL(D229:O230,1)-SMALL(D229:O230,2)-SMALL(D229:O230,3)-SMALL(D229:O230,4)</f>
        <v>36</v>
      </c>
    </row>
    <row r="230" spans="1:18" ht="15" thickBot="1" x14ac:dyDescent="0.35">
      <c r="A230" s="79"/>
      <c r="B230" s="33" t="s">
        <v>516</v>
      </c>
      <c r="C230" s="34" t="s">
        <v>517</v>
      </c>
      <c r="D230" s="26"/>
      <c r="E230" s="26"/>
      <c r="F230" s="26"/>
      <c r="G230" s="26"/>
      <c r="H230" s="26"/>
      <c r="I230" s="26"/>
      <c r="J230" s="28"/>
      <c r="K230" s="28"/>
      <c r="L230" s="28"/>
      <c r="M230" s="28"/>
      <c r="N230" s="28"/>
      <c r="O230" s="28"/>
      <c r="P230" s="29"/>
      <c r="Q230" s="29"/>
      <c r="R230" s="30"/>
    </row>
    <row r="231" spans="1:18" x14ac:dyDescent="0.3">
      <c r="A231" s="78">
        <v>112</v>
      </c>
      <c r="B231" s="16" t="s">
        <v>480</v>
      </c>
      <c r="C231" s="17" t="s">
        <v>481</v>
      </c>
      <c r="D231" s="18">
        <v>0</v>
      </c>
      <c r="E231" s="18">
        <v>0</v>
      </c>
      <c r="F231" s="18">
        <v>34</v>
      </c>
      <c r="G231" s="18">
        <v>0</v>
      </c>
      <c r="H231" s="18">
        <v>0</v>
      </c>
      <c r="I231" s="18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1">
        <f t="shared" ref="P231" si="72">IF(D231=0,0,1)+IF(E231=0,0,1)+IF(F231=0,0,1)+IF(G231=0,0,1)+IF(H231=0,0,1)+IF(I231=0,0,1)+IF(J231=0,0,1)+IF(K231=0,0,1)+IF(L231=0,0,1)+IF(M231=0,0,1)+IF(N231=0,0,2)+IF(O231=0,0,3)</f>
        <v>1</v>
      </c>
      <c r="Q231" s="21">
        <f t="shared" ref="Q231" si="73">SUM(D231:P232)</f>
        <v>35</v>
      </c>
      <c r="R231" s="22">
        <f t="shared" ref="R231" si="74">Q231-SMALL(D231:O232,1)-SMALL(D231:O232,2)-SMALL(D231:O232,3)-SMALL(D231:O232,4)</f>
        <v>35</v>
      </c>
    </row>
    <row r="232" spans="1:18" ht="15" thickBot="1" x14ac:dyDescent="0.35">
      <c r="A232" s="79"/>
      <c r="B232" s="33" t="s">
        <v>482</v>
      </c>
      <c r="C232" s="34" t="s">
        <v>483</v>
      </c>
      <c r="D232" s="26"/>
      <c r="E232" s="26"/>
      <c r="F232" s="26"/>
      <c r="G232" s="26"/>
      <c r="H232" s="26"/>
      <c r="I232" s="26"/>
      <c r="J232" s="28"/>
      <c r="K232" s="28"/>
      <c r="L232" s="28"/>
      <c r="M232" s="28"/>
      <c r="N232" s="28"/>
      <c r="O232" s="28"/>
      <c r="P232" s="29"/>
      <c r="Q232" s="29"/>
      <c r="R232" s="30"/>
    </row>
    <row r="233" spans="1:18" x14ac:dyDescent="0.3">
      <c r="A233" s="78">
        <v>113</v>
      </c>
      <c r="B233" s="16" t="s">
        <v>418</v>
      </c>
      <c r="C233" s="17" t="s">
        <v>419</v>
      </c>
      <c r="D233" s="18">
        <v>0</v>
      </c>
      <c r="E233" s="18">
        <v>34</v>
      </c>
      <c r="F233" s="18">
        <v>0</v>
      </c>
      <c r="G233" s="18">
        <v>0</v>
      </c>
      <c r="H233" s="18">
        <v>0</v>
      </c>
      <c r="I233" s="18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1">
        <f>IF(D233=0,0,1)+IF(E233=0,0,1)+IF(F233=0,0,1)+IF(G233=0,0,1)+IF(H233=0,0,1)+IF(I233=0,0,1)+IF(J233=0,0,1)+IF(K233=0,0,1)+IF(L233=0,0,1)+IF(M233=0,0,1)+IF(N233=0,0,2)+IF(O233=0,0,3)</f>
        <v>1</v>
      </c>
      <c r="Q233" s="21">
        <f>SUM(D233:P234)</f>
        <v>35</v>
      </c>
      <c r="R233" s="22">
        <f t="shared" ref="R233" si="75">Q233-SMALL(D233:O234,1)-SMALL(D233:O234,2)-SMALL(D233:O234,3)-SMALL(D233:O234,4)</f>
        <v>35</v>
      </c>
    </row>
    <row r="234" spans="1:18" ht="15" thickBot="1" x14ac:dyDescent="0.35">
      <c r="A234" s="79"/>
      <c r="B234" s="33" t="s">
        <v>420</v>
      </c>
      <c r="C234" s="34" t="s">
        <v>421</v>
      </c>
      <c r="D234" s="26"/>
      <c r="E234" s="26"/>
      <c r="F234" s="26"/>
      <c r="G234" s="26"/>
      <c r="H234" s="26"/>
      <c r="I234" s="26"/>
      <c r="J234" s="28"/>
      <c r="K234" s="28"/>
      <c r="L234" s="28"/>
      <c r="M234" s="28"/>
      <c r="N234" s="28"/>
      <c r="O234" s="28"/>
      <c r="P234" s="29"/>
      <c r="Q234" s="29"/>
      <c r="R234" s="30"/>
    </row>
    <row r="235" spans="1:18" x14ac:dyDescent="0.3">
      <c r="A235" s="78">
        <v>114</v>
      </c>
      <c r="B235" s="16" t="s">
        <v>444</v>
      </c>
      <c r="C235" s="17" t="s">
        <v>445</v>
      </c>
      <c r="D235" s="18">
        <v>0</v>
      </c>
      <c r="E235" s="18">
        <v>34</v>
      </c>
      <c r="F235" s="18">
        <v>0</v>
      </c>
      <c r="G235" s="18">
        <v>0</v>
      </c>
      <c r="H235" s="18">
        <v>0</v>
      </c>
      <c r="I235" s="18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1">
        <f>IF(D235=0,0,1)+IF(E235=0,0,1)+IF(F235=0,0,1)+IF(G235=0,0,1)+IF(H235=0,0,1)+IF(I235=0,0,1)+IF(J235=0,0,1)+IF(K235=0,0,1)+IF(L235=0,0,1)+IF(M235=0,0,1)+IF(N235=0,0,2)+IF(O235=0,0,3)</f>
        <v>1</v>
      </c>
      <c r="Q235" s="21">
        <f>SUM(D235:P236)</f>
        <v>35</v>
      </c>
      <c r="R235" s="22">
        <f t="shared" ref="R235" si="76">Q235-SMALL(D235:O236,1)-SMALL(D235:O236,2)-SMALL(D235:O236,3)-SMALL(D235:O236,4)</f>
        <v>35</v>
      </c>
    </row>
    <row r="236" spans="1:18" ht="15" thickBot="1" x14ac:dyDescent="0.35">
      <c r="A236" s="79"/>
      <c r="B236" s="33" t="s">
        <v>446</v>
      </c>
      <c r="C236" s="34" t="s">
        <v>447</v>
      </c>
      <c r="D236" s="26"/>
      <c r="E236" s="26"/>
      <c r="F236" s="26"/>
      <c r="G236" s="26"/>
      <c r="H236" s="26"/>
      <c r="I236" s="26"/>
      <c r="J236" s="28"/>
      <c r="K236" s="28"/>
      <c r="L236" s="28"/>
      <c r="M236" s="28"/>
      <c r="N236" s="28"/>
      <c r="O236" s="28"/>
      <c r="P236" s="29"/>
      <c r="Q236" s="29"/>
      <c r="R236" s="30"/>
    </row>
    <row r="237" spans="1:18" x14ac:dyDescent="0.3">
      <c r="A237" s="78">
        <v>115</v>
      </c>
      <c r="B237" s="58" t="s">
        <v>544</v>
      </c>
      <c r="C237" s="59" t="s">
        <v>545</v>
      </c>
      <c r="D237" s="60">
        <v>0</v>
      </c>
      <c r="E237" s="60">
        <v>0</v>
      </c>
      <c r="F237" s="60">
        <v>0</v>
      </c>
      <c r="G237" s="60">
        <v>33</v>
      </c>
      <c r="H237" s="18">
        <v>0</v>
      </c>
      <c r="I237" s="18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1">
        <f t="shared" ref="P237" si="77">IF(D237=0,0,1)+IF(E237=0,0,1)+IF(F237=0,0,1)+IF(G237=0,0,1)+IF(H237=0,0,1)+IF(I237=0,0,1)+IF(J237=0,0,1)+IF(K237=0,0,1)+IF(L237=0,0,1)+IF(M237=0,0,1)+IF(N237=0,0,2)+IF(O237=0,0,3)</f>
        <v>1</v>
      </c>
      <c r="Q237" s="32">
        <f t="shared" ref="Q237" si="78">SUM(D237:P238)</f>
        <v>34</v>
      </c>
      <c r="R237" s="22">
        <f t="shared" ref="R237" si="79">Q237-SMALL(D237:O238,1)-SMALL(D237:O238,2)-SMALL(D237:O238,3)-SMALL(D237:O238,4)</f>
        <v>34</v>
      </c>
    </row>
    <row r="238" spans="1:18" ht="15" thickBot="1" x14ac:dyDescent="0.35">
      <c r="A238" s="79"/>
      <c r="B238" s="51" t="s">
        <v>546</v>
      </c>
      <c r="C238" s="52" t="s">
        <v>547</v>
      </c>
      <c r="D238" s="53"/>
      <c r="E238" s="53"/>
      <c r="F238" s="53"/>
      <c r="G238" s="53"/>
      <c r="H238" s="26"/>
      <c r="I238" s="26"/>
      <c r="J238" s="28"/>
      <c r="K238" s="28"/>
      <c r="L238" s="28"/>
      <c r="M238" s="28"/>
      <c r="N238" s="28"/>
      <c r="O238" s="28"/>
      <c r="P238" s="29"/>
      <c r="Q238" s="35"/>
      <c r="R238" s="30"/>
    </row>
    <row r="239" spans="1:18" x14ac:dyDescent="0.3">
      <c r="A239" s="78">
        <v>116</v>
      </c>
      <c r="B239" s="58" t="s">
        <v>548</v>
      </c>
      <c r="C239" s="59" t="s">
        <v>549</v>
      </c>
      <c r="D239" s="60">
        <v>0</v>
      </c>
      <c r="E239" s="60">
        <v>0</v>
      </c>
      <c r="F239" s="60">
        <v>0</v>
      </c>
      <c r="G239" s="60">
        <v>0</v>
      </c>
      <c r="H239" s="18">
        <v>33</v>
      </c>
      <c r="I239" s="18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1">
        <f t="shared" ref="P239" si="80">IF(D239=0,0,1)+IF(E239=0,0,1)+IF(F239=0,0,1)+IF(G239=0,0,1)+IF(H239=0,0,1)+IF(I239=0,0,1)+IF(J239=0,0,1)+IF(K239=0,0,1)+IF(L239=0,0,1)+IF(M239=0,0,1)+IF(N239=0,0,2)+IF(O239=0,0,3)</f>
        <v>1</v>
      </c>
      <c r="Q239" s="32">
        <f>SUM(D239:P240)</f>
        <v>34</v>
      </c>
      <c r="R239" s="22">
        <f>Q239-SMALL(D239:O240,1)-SMALL(D239:O240,2)-SMALL(D239:O240,3)-SMALL(D239:O240,4)</f>
        <v>34</v>
      </c>
    </row>
    <row r="240" spans="1:18" ht="15" thickBot="1" x14ac:dyDescent="0.35">
      <c r="A240" s="79"/>
      <c r="B240" s="51" t="s">
        <v>550</v>
      </c>
      <c r="C240" s="52" t="s">
        <v>551</v>
      </c>
      <c r="D240" s="53"/>
      <c r="E240" s="53"/>
      <c r="F240" s="53"/>
      <c r="G240" s="53"/>
      <c r="H240" s="26"/>
      <c r="I240" s="26"/>
      <c r="J240" s="28"/>
      <c r="K240" s="28"/>
      <c r="L240" s="28"/>
      <c r="M240" s="28"/>
      <c r="N240" s="28"/>
      <c r="O240" s="28"/>
      <c r="P240" s="29"/>
      <c r="Q240" s="35"/>
      <c r="R240" s="30"/>
    </row>
    <row r="241" spans="1:18" x14ac:dyDescent="0.3">
      <c r="A241" s="78">
        <v>117</v>
      </c>
      <c r="B241" s="16" t="s">
        <v>552</v>
      </c>
      <c r="C241" s="17" t="s">
        <v>553</v>
      </c>
      <c r="D241" s="18">
        <v>0</v>
      </c>
      <c r="E241" s="18">
        <v>0</v>
      </c>
      <c r="F241" s="18">
        <v>32</v>
      </c>
      <c r="G241" s="18">
        <v>0</v>
      </c>
      <c r="H241" s="18">
        <v>0</v>
      </c>
      <c r="I241" s="18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1">
        <f t="shared" ref="P241" si="81">IF(D241=0,0,1)+IF(E241=0,0,1)+IF(F241=0,0,1)+IF(G241=0,0,1)+IF(H241=0,0,1)+IF(I241=0,0,1)+IF(J241=0,0,1)+IF(K241=0,0,1)+IF(L241=0,0,1)+IF(M241=0,0,1)+IF(N241=0,0,2)+IF(O241=0,0,3)</f>
        <v>1</v>
      </c>
      <c r="Q241" s="21">
        <f>SUM(D241:P242)</f>
        <v>33</v>
      </c>
      <c r="R241" s="22">
        <f>Q241-SMALL(D241:O242,1)-SMALL(D241:O242,2)-SMALL(D241:O242,3)-SMALL(D241:O242,4)</f>
        <v>33</v>
      </c>
    </row>
    <row r="242" spans="1:18" ht="15" thickBot="1" x14ac:dyDescent="0.35">
      <c r="A242" s="79"/>
      <c r="B242" s="33" t="s">
        <v>554</v>
      </c>
      <c r="C242" s="34" t="s">
        <v>555</v>
      </c>
      <c r="D242" s="26"/>
      <c r="E242" s="26"/>
      <c r="F242" s="26"/>
      <c r="G242" s="26"/>
      <c r="H242" s="26"/>
      <c r="I242" s="26"/>
      <c r="J242" s="28"/>
      <c r="K242" s="28"/>
      <c r="L242" s="28"/>
      <c r="M242" s="28"/>
      <c r="N242" s="28"/>
      <c r="O242" s="28"/>
      <c r="P242" s="29"/>
      <c r="Q242" s="29"/>
      <c r="R242" s="30"/>
    </row>
    <row r="243" spans="1:18" x14ac:dyDescent="0.3">
      <c r="A243" s="78">
        <v>118</v>
      </c>
      <c r="B243" s="58" t="s">
        <v>518</v>
      </c>
      <c r="C243" s="59" t="s">
        <v>519</v>
      </c>
      <c r="D243" s="60">
        <v>0</v>
      </c>
      <c r="E243" s="60">
        <v>0</v>
      </c>
      <c r="F243" s="60">
        <v>0</v>
      </c>
      <c r="G243" s="60">
        <v>31</v>
      </c>
      <c r="H243" s="18">
        <v>0</v>
      </c>
      <c r="I243" s="18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1">
        <f t="shared" ref="P243" si="82">IF(D243=0,0,1)+IF(E243=0,0,1)+IF(F243=0,0,1)+IF(G243=0,0,1)+IF(H243=0,0,1)+IF(I243=0,0,1)+IF(J243=0,0,1)+IF(K243=0,0,1)+IF(L243=0,0,1)+IF(M243=0,0,1)+IF(N243=0,0,2)+IF(O243=0,0,3)</f>
        <v>1</v>
      </c>
      <c r="Q243" s="32">
        <f t="shared" ref="Q243" si="83">SUM(D243:P244)</f>
        <v>32</v>
      </c>
      <c r="R243" s="22">
        <f t="shared" ref="R243" si="84">Q243-SMALL(D243:O244,1)-SMALL(D243:O244,2)-SMALL(D243:O244,3)-SMALL(D243:O244,4)</f>
        <v>32</v>
      </c>
    </row>
    <row r="244" spans="1:18" ht="15" thickBot="1" x14ac:dyDescent="0.35">
      <c r="A244" s="79"/>
      <c r="B244" s="51" t="s">
        <v>520</v>
      </c>
      <c r="C244" s="52" t="s">
        <v>521</v>
      </c>
      <c r="D244" s="53"/>
      <c r="E244" s="53"/>
      <c r="F244" s="53"/>
      <c r="G244" s="53"/>
      <c r="H244" s="26"/>
      <c r="I244" s="26"/>
      <c r="J244" s="28"/>
      <c r="K244" s="28"/>
      <c r="L244" s="28"/>
      <c r="M244" s="28"/>
      <c r="N244" s="28"/>
      <c r="O244" s="28"/>
      <c r="P244" s="29"/>
      <c r="Q244" s="35"/>
      <c r="R244" s="30"/>
    </row>
    <row r="245" spans="1:18" x14ac:dyDescent="0.3">
      <c r="A245" s="78">
        <v>119</v>
      </c>
      <c r="B245" s="58" t="s">
        <v>556</v>
      </c>
      <c r="C245" s="59" t="s">
        <v>557</v>
      </c>
      <c r="D245" s="60">
        <v>0</v>
      </c>
      <c r="E245" s="60">
        <v>0</v>
      </c>
      <c r="F245" s="60">
        <v>0</v>
      </c>
      <c r="G245" s="60">
        <v>31</v>
      </c>
      <c r="H245" s="18">
        <v>0</v>
      </c>
      <c r="I245" s="18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1">
        <f t="shared" ref="P245" si="85">IF(D245=0,0,1)+IF(E245=0,0,1)+IF(F245=0,0,1)+IF(G245=0,0,1)+IF(H245=0,0,1)+IF(I245=0,0,1)+IF(J245=0,0,1)+IF(K245=0,0,1)+IF(L245=0,0,1)+IF(M245=0,0,1)+IF(N245=0,0,2)+IF(O245=0,0,3)</f>
        <v>1</v>
      </c>
      <c r="Q245" s="32">
        <f t="shared" ref="Q245" si="86">SUM(D245:P246)</f>
        <v>32</v>
      </c>
      <c r="R245" s="22">
        <f t="shared" ref="R245" si="87">Q245-SMALL(D245:O246,1)-SMALL(D245:O246,2)-SMALL(D245:O246,3)-SMALL(D245:O246,4)</f>
        <v>32</v>
      </c>
    </row>
    <row r="246" spans="1:18" ht="15" thickBot="1" x14ac:dyDescent="0.35">
      <c r="A246" s="79"/>
      <c r="B246" s="51" t="s">
        <v>558</v>
      </c>
      <c r="C246" s="52" t="s">
        <v>559</v>
      </c>
      <c r="D246" s="53"/>
      <c r="E246" s="53"/>
      <c r="F246" s="53"/>
      <c r="G246" s="53"/>
      <c r="H246" s="26"/>
      <c r="I246" s="26"/>
      <c r="J246" s="28"/>
      <c r="K246" s="28"/>
      <c r="L246" s="28"/>
      <c r="M246" s="28"/>
      <c r="N246" s="28"/>
      <c r="O246" s="28"/>
      <c r="P246" s="29"/>
      <c r="Q246" s="35"/>
      <c r="R246" s="30"/>
    </row>
    <row r="247" spans="1:18" x14ac:dyDescent="0.3">
      <c r="A247" s="78">
        <v>120</v>
      </c>
      <c r="B247" s="16" t="s">
        <v>526</v>
      </c>
      <c r="C247" s="17" t="s">
        <v>527</v>
      </c>
      <c r="D247" s="18">
        <v>0</v>
      </c>
      <c r="E247" s="18">
        <v>30</v>
      </c>
      <c r="F247" s="18">
        <v>0</v>
      </c>
      <c r="G247" s="18">
        <v>0</v>
      </c>
      <c r="H247" s="18">
        <v>0</v>
      </c>
      <c r="I247" s="18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1">
        <f t="shared" ref="P247" si="88">IF(D247=0,0,1)+IF(E247=0,0,1)+IF(F247=0,0,1)+IF(G247=0,0,1)+IF(H247=0,0,1)+IF(I247=0,0,1)+IF(J247=0,0,1)+IF(K247=0,0,1)+IF(L247=0,0,1)+IF(M247=0,0,1)+IF(N247=0,0,2)+IF(O247=0,0,3)</f>
        <v>1</v>
      </c>
      <c r="Q247" s="21">
        <f t="shared" ref="Q247" si="89">SUM(D247:P248)</f>
        <v>31</v>
      </c>
      <c r="R247" s="22">
        <f t="shared" ref="R247" si="90">Q247-SMALL(D247:O248,1)-SMALL(D247:O248,2)-SMALL(D247:O248,3)-SMALL(D247:O248,4)</f>
        <v>31</v>
      </c>
    </row>
    <row r="248" spans="1:18" ht="15" thickBot="1" x14ac:dyDescent="0.35">
      <c r="A248" s="79"/>
      <c r="B248" s="33" t="s">
        <v>528</v>
      </c>
      <c r="C248" s="34" t="s">
        <v>529</v>
      </c>
      <c r="D248" s="26"/>
      <c r="E248" s="26"/>
      <c r="F248" s="26"/>
      <c r="G248" s="26"/>
      <c r="H248" s="26"/>
      <c r="I248" s="26"/>
      <c r="J248" s="28"/>
      <c r="K248" s="28"/>
      <c r="L248" s="28"/>
      <c r="M248" s="28"/>
      <c r="N248" s="28"/>
      <c r="O248" s="28"/>
      <c r="P248" s="29"/>
      <c r="Q248" s="29"/>
      <c r="R248" s="30"/>
    </row>
    <row r="249" spans="1:18" x14ac:dyDescent="0.3">
      <c r="A249" s="78">
        <v>121</v>
      </c>
      <c r="B249" s="16" t="s">
        <v>498</v>
      </c>
      <c r="C249" s="17" t="s">
        <v>499</v>
      </c>
      <c r="D249" s="18">
        <v>0</v>
      </c>
      <c r="E249" s="18">
        <v>0</v>
      </c>
      <c r="F249" s="18">
        <v>30</v>
      </c>
      <c r="G249" s="18">
        <v>0</v>
      </c>
      <c r="H249" s="18">
        <v>0</v>
      </c>
      <c r="I249" s="18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1">
        <f t="shared" ref="P249" si="91">IF(D249=0,0,1)+IF(E249=0,0,1)+IF(F249=0,0,1)+IF(G249=0,0,1)+IF(H249=0,0,1)+IF(I249=0,0,1)+IF(J249=0,0,1)+IF(K249=0,0,1)+IF(L249=0,0,1)+IF(M249=0,0,1)+IF(N249=0,0,2)+IF(O249=0,0,3)</f>
        <v>1</v>
      </c>
      <c r="Q249" s="21">
        <f t="shared" ref="Q249" si="92">SUM(D249:P250)</f>
        <v>31</v>
      </c>
      <c r="R249" s="22">
        <f t="shared" ref="R249" si="93">Q249-SMALL(D249:O250,1)-SMALL(D249:O250,2)-SMALL(D249:O250,3)-SMALL(D249:O250,4)</f>
        <v>31</v>
      </c>
    </row>
    <row r="250" spans="1:18" ht="15" thickBot="1" x14ac:dyDescent="0.35">
      <c r="A250" s="79"/>
      <c r="B250" s="33" t="s">
        <v>500</v>
      </c>
      <c r="C250" s="34" t="s">
        <v>501</v>
      </c>
      <c r="D250" s="26"/>
      <c r="E250" s="26"/>
      <c r="F250" s="26"/>
      <c r="G250" s="26"/>
      <c r="H250" s="26"/>
      <c r="I250" s="26"/>
      <c r="J250" s="28"/>
      <c r="K250" s="28"/>
      <c r="L250" s="28"/>
      <c r="M250" s="28"/>
      <c r="N250" s="28"/>
      <c r="O250" s="28"/>
      <c r="P250" s="29"/>
      <c r="Q250" s="29"/>
      <c r="R250" s="30"/>
    </row>
    <row r="251" spans="1:18" x14ac:dyDescent="0.3">
      <c r="A251" s="78">
        <v>122</v>
      </c>
      <c r="B251" s="16" t="s">
        <v>542</v>
      </c>
      <c r="C251" s="17" t="s">
        <v>543</v>
      </c>
      <c r="D251" s="18">
        <v>0</v>
      </c>
      <c r="E251" s="18">
        <v>25</v>
      </c>
      <c r="F251" s="18">
        <v>0</v>
      </c>
      <c r="G251" s="18">
        <v>0</v>
      </c>
      <c r="H251" s="18">
        <v>0</v>
      </c>
      <c r="I251" s="18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1">
        <f t="shared" ref="P251" si="94">IF(D251=0,0,1)+IF(E251=0,0,1)+IF(F251=0,0,1)+IF(G251=0,0,1)+IF(H251=0,0,1)+IF(I251=0,0,1)+IF(J251=0,0,1)+IF(K251=0,0,1)+IF(L251=0,0,1)+IF(M251=0,0,1)+IF(N251=0,0,2)+IF(O251=0,0,3)</f>
        <v>1</v>
      </c>
      <c r="Q251" s="21">
        <f>SUM(D251:P252)</f>
        <v>26</v>
      </c>
      <c r="R251" s="22">
        <f t="shared" ref="R251" si="95">Q251-SMALL(D251:O252,1)-SMALL(D251:O252,2)-SMALL(D251:O252,3)-SMALL(D251:O252,4)</f>
        <v>26</v>
      </c>
    </row>
    <row r="252" spans="1:18" ht="15" thickBot="1" x14ac:dyDescent="0.35">
      <c r="A252" s="79"/>
      <c r="B252" s="33" t="s">
        <v>292</v>
      </c>
      <c r="C252" s="34" t="s">
        <v>293</v>
      </c>
      <c r="D252" s="26"/>
      <c r="E252" s="26"/>
      <c r="F252" s="26"/>
      <c r="G252" s="26"/>
      <c r="H252" s="26"/>
      <c r="I252" s="26"/>
      <c r="J252" s="28"/>
      <c r="K252" s="28"/>
      <c r="L252" s="28"/>
      <c r="M252" s="28"/>
      <c r="N252" s="28"/>
      <c r="O252" s="28"/>
      <c r="P252" s="29"/>
      <c r="Q252" s="29"/>
      <c r="R252" s="30"/>
    </row>
  </sheetData>
  <mergeCells count="1956">
    <mergeCell ref="O251:O252"/>
    <mergeCell ref="P251:P252"/>
    <mergeCell ref="Q251:Q252"/>
    <mergeCell ref="R251:R252"/>
    <mergeCell ref="I251:I252"/>
    <mergeCell ref="J251:J252"/>
    <mergeCell ref="K251:K252"/>
    <mergeCell ref="L251:L252"/>
    <mergeCell ref="M251:M252"/>
    <mergeCell ref="N251:N252"/>
    <mergeCell ref="O249:O250"/>
    <mergeCell ref="P249:P250"/>
    <mergeCell ref="Q249:Q250"/>
    <mergeCell ref="R249:R250"/>
    <mergeCell ref="A251:A252"/>
    <mergeCell ref="D251:D252"/>
    <mergeCell ref="E251:E252"/>
    <mergeCell ref="F251:F252"/>
    <mergeCell ref="G251:G252"/>
    <mergeCell ref="H251:H252"/>
    <mergeCell ref="I249:I250"/>
    <mergeCell ref="J249:J250"/>
    <mergeCell ref="K249:K250"/>
    <mergeCell ref="L249:L250"/>
    <mergeCell ref="M249:M250"/>
    <mergeCell ref="N249:N250"/>
    <mergeCell ref="O247:O248"/>
    <mergeCell ref="P247:P248"/>
    <mergeCell ref="Q247:Q248"/>
    <mergeCell ref="R247:R248"/>
    <mergeCell ref="A249:A250"/>
    <mergeCell ref="D249:D250"/>
    <mergeCell ref="E249:E250"/>
    <mergeCell ref="F249:F250"/>
    <mergeCell ref="G249:G250"/>
    <mergeCell ref="H249:H250"/>
    <mergeCell ref="I247:I248"/>
    <mergeCell ref="J247:J248"/>
    <mergeCell ref="K247:K248"/>
    <mergeCell ref="L247:L248"/>
    <mergeCell ref="M247:M248"/>
    <mergeCell ref="N247:N248"/>
    <mergeCell ref="O245:O246"/>
    <mergeCell ref="P245:P246"/>
    <mergeCell ref="Q245:Q246"/>
    <mergeCell ref="R245:R246"/>
    <mergeCell ref="A247:A248"/>
    <mergeCell ref="D247:D248"/>
    <mergeCell ref="E247:E248"/>
    <mergeCell ref="F247:F248"/>
    <mergeCell ref="G247:G248"/>
    <mergeCell ref="H247:H248"/>
    <mergeCell ref="I245:I246"/>
    <mergeCell ref="J245:J246"/>
    <mergeCell ref="K245:K246"/>
    <mergeCell ref="L245:L246"/>
    <mergeCell ref="M245:M246"/>
    <mergeCell ref="N245:N246"/>
    <mergeCell ref="O243:O244"/>
    <mergeCell ref="P243:P244"/>
    <mergeCell ref="Q243:Q244"/>
    <mergeCell ref="R243:R244"/>
    <mergeCell ref="A245:A246"/>
    <mergeCell ref="D245:D246"/>
    <mergeCell ref="E245:E246"/>
    <mergeCell ref="F245:F246"/>
    <mergeCell ref="G245:G246"/>
    <mergeCell ref="H245:H246"/>
    <mergeCell ref="I243:I244"/>
    <mergeCell ref="J243:J244"/>
    <mergeCell ref="K243:K244"/>
    <mergeCell ref="L243:L244"/>
    <mergeCell ref="M243:M244"/>
    <mergeCell ref="N243:N244"/>
    <mergeCell ref="O241:O242"/>
    <mergeCell ref="P241:P242"/>
    <mergeCell ref="Q241:Q242"/>
    <mergeCell ref="R241:R242"/>
    <mergeCell ref="A243:A244"/>
    <mergeCell ref="D243:D244"/>
    <mergeCell ref="E243:E244"/>
    <mergeCell ref="F243:F244"/>
    <mergeCell ref="G243:G244"/>
    <mergeCell ref="H243:H244"/>
    <mergeCell ref="I241:I242"/>
    <mergeCell ref="J241:J242"/>
    <mergeCell ref="K241:K242"/>
    <mergeCell ref="L241:L242"/>
    <mergeCell ref="M241:M242"/>
    <mergeCell ref="N241:N242"/>
    <mergeCell ref="O239:O240"/>
    <mergeCell ref="P239:P240"/>
    <mergeCell ref="Q239:Q240"/>
    <mergeCell ref="R239:R240"/>
    <mergeCell ref="A241:A242"/>
    <mergeCell ref="D241:D242"/>
    <mergeCell ref="E241:E242"/>
    <mergeCell ref="F241:F242"/>
    <mergeCell ref="G241:G242"/>
    <mergeCell ref="H241:H242"/>
    <mergeCell ref="I239:I240"/>
    <mergeCell ref="J239:J240"/>
    <mergeCell ref="K239:K240"/>
    <mergeCell ref="L239:L240"/>
    <mergeCell ref="M239:M240"/>
    <mergeCell ref="N239:N240"/>
    <mergeCell ref="O237:O238"/>
    <mergeCell ref="P237:P238"/>
    <mergeCell ref="Q237:Q238"/>
    <mergeCell ref="R237:R238"/>
    <mergeCell ref="A239:A240"/>
    <mergeCell ref="D239:D240"/>
    <mergeCell ref="E239:E240"/>
    <mergeCell ref="F239:F240"/>
    <mergeCell ref="G239:G240"/>
    <mergeCell ref="H239:H240"/>
    <mergeCell ref="I237:I238"/>
    <mergeCell ref="J237:J238"/>
    <mergeCell ref="K237:K238"/>
    <mergeCell ref="L237:L238"/>
    <mergeCell ref="M237:M238"/>
    <mergeCell ref="N237:N238"/>
    <mergeCell ref="O235:O236"/>
    <mergeCell ref="P235:P236"/>
    <mergeCell ref="Q235:Q236"/>
    <mergeCell ref="R235:R236"/>
    <mergeCell ref="A237:A238"/>
    <mergeCell ref="D237:D238"/>
    <mergeCell ref="E237:E238"/>
    <mergeCell ref="F237:F238"/>
    <mergeCell ref="G237:G238"/>
    <mergeCell ref="H237:H238"/>
    <mergeCell ref="I235:I236"/>
    <mergeCell ref="J235:J236"/>
    <mergeCell ref="K235:K236"/>
    <mergeCell ref="L235:L236"/>
    <mergeCell ref="M235:M236"/>
    <mergeCell ref="N235:N236"/>
    <mergeCell ref="O233:O234"/>
    <mergeCell ref="P233:P234"/>
    <mergeCell ref="Q233:Q234"/>
    <mergeCell ref="R233:R234"/>
    <mergeCell ref="A235:A236"/>
    <mergeCell ref="D235:D236"/>
    <mergeCell ref="E235:E236"/>
    <mergeCell ref="F235:F236"/>
    <mergeCell ref="G235:G236"/>
    <mergeCell ref="H235:H236"/>
    <mergeCell ref="I233:I234"/>
    <mergeCell ref="J233:J234"/>
    <mergeCell ref="K233:K234"/>
    <mergeCell ref="L233:L234"/>
    <mergeCell ref="M233:M234"/>
    <mergeCell ref="N233:N234"/>
    <mergeCell ref="O231:O232"/>
    <mergeCell ref="P231:P232"/>
    <mergeCell ref="Q231:Q232"/>
    <mergeCell ref="R231:R232"/>
    <mergeCell ref="A233:A234"/>
    <mergeCell ref="D233:D234"/>
    <mergeCell ref="E233:E234"/>
    <mergeCell ref="F233:F234"/>
    <mergeCell ref="G233:G234"/>
    <mergeCell ref="H233:H234"/>
    <mergeCell ref="I231:I232"/>
    <mergeCell ref="J231:J232"/>
    <mergeCell ref="K231:K232"/>
    <mergeCell ref="L231:L232"/>
    <mergeCell ref="M231:M232"/>
    <mergeCell ref="N231:N232"/>
    <mergeCell ref="O229:O230"/>
    <mergeCell ref="P229:P230"/>
    <mergeCell ref="Q229:Q230"/>
    <mergeCell ref="R229:R230"/>
    <mergeCell ref="A231:A232"/>
    <mergeCell ref="D231:D232"/>
    <mergeCell ref="E231:E232"/>
    <mergeCell ref="F231:F232"/>
    <mergeCell ref="G231:G232"/>
    <mergeCell ref="H231:H232"/>
    <mergeCell ref="I229:I230"/>
    <mergeCell ref="J229:J230"/>
    <mergeCell ref="K229:K230"/>
    <mergeCell ref="L229:L230"/>
    <mergeCell ref="M229:M230"/>
    <mergeCell ref="N229:N230"/>
    <mergeCell ref="O227:O228"/>
    <mergeCell ref="P227:P228"/>
    <mergeCell ref="Q227:Q228"/>
    <mergeCell ref="R227:R228"/>
    <mergeCell ref="A229:A230"/>
    <mergeCell ref="D229:D230"/>
    <mergeCell ref="E229:E230"/>
    <mergeCell ref="F229:F230"/>
    <mergeCell ref="G229:G230"/>
    <mergeCell ref="H229:H230"/>
    <mergeCell ref="I227:I228"/>
    <mergeCell ref="J227:J228"/>
    <mergeCell ref="K227:K228"/>
    <mergeCell ref="L227:L228"/>
    <mergeCell ref="M227:M228"/>
    <mergeCell ref="N227:N228"/>
    <mergeCell ref="O225:O226"/>
    <mergeCell ref="P225:P226"/>
    <mergeCell ref="Q225:Q226"/>
    <mergeCell ref="R225:R226"/>
    <mergeCell ref="A227:A228"/>
    <mergeCell ref="D227:D228"/>
    <mergeCell ref="E227:E228"/>
    <mergeCell ref="F227:F228"/>
    <mergeCell ref="G227:G228"/>
    <mergeCell ref="H227:H228"/>
    <mergeCell ref="I225:I226"/>
    <mergeCell ref="J225:J226"/>
    <mergeCell ref="K225:K226"/>
    <mergeCell ref="L225:L226"/>
    <mergeCell ref="M225:M226"/>
    <mergeCell ref="N225:N226"/>
    <mergeCell ref="O223:O224"/>
    <mergeCell ref="P223:P224"/>
    <mergeCell ref="Q223:Q224"/>
    <mergeCell ref="R223:R224"/>
    <mergeCell ref="A225:A226"/>
    <mergeCell ref="D225:D226"/>
    <mergeCell ref="E225:E226"/>
    <mergeCell ref="F225:F226"/>
    <mergeCell ref="G225:G226"/>
    <mergeCell ref="H225:H226"/>
    <mergeCell ref="I223:I224"/>
    <mergeCell ref="J223:J224"/>
    <mergeCell ref="K223:K224"/>
    <mergeCell ref="L223:L224"/>
    <mergeCell ref="M223:M224"/>
    <mergeCell ref="N223:N224"/>
    <mergeCell ref="O221:O222"/>
    <mergeCell ref="P221:P222"/>
    <mergeCell ref="Q221:Q222"/>
    <mergeCell ref="R221:R222"/>
    <mergeCell ref="A223:A224"/>
    <mergeCell ref="D223:D224"/>
    <mergeCell ref="E223:E224"/>
    <mergeCell ref="F223:F224"/>
    <mergeCell ref="G223:G224"/>
    <mergeCell ref="H223:H224"/>
    <mergeCell ref="I221:I222"/>
    <mergeCell ref="J221:J222"/>
    <mergeCell ref="K221:K222"/>
    <mergeCell ref="L221:L222"/>
    <mergeCell ref="M221:M222"/>
    <mergeCell ref="N221:N222"/>
    <mergeCell ref="O219:O220"/>
    <mergeCell ref="P219:P220"/>
    <mergeCell ref="Q219:Q220"/>
    <mergeCell ref="R219:R220"/>
    <mergeCell ref="A221:A222"/>
    <mergeCell ref="D221:D222"/>
    <mergeCell ref="E221:E222"/>
    <mergeCell ref="F221:F222"/>
    <mergeCell ref="G221:G222"/>
    <mergeCell ref="H221:H222"/>
    <mergeCell ref="I219:I220"/>
    <mergeCell ref="J219:J220"/>
    <mergeCell ref="K219:K220"/>
    <mergeCell ref="L219:L220"/>
    <mergeCell ref="M219:M220"/>
    <mergeCell ref="N219:N220"/>
    <mergeCell ref="O217:O218"/>
    <mergeCell ref="P217:P218"/>
    <mergeCell ref="Q217:Q218"/>
    <mergeCell ref="R217:R218"/>
    <mergeCell ref="A219:A220"/>
    <mergeCell ref="D219:D220"/>
    <mergeCell ref="E219:E220"/>
    <mergeCell ref="F219:F220"/>
    <mergeCell ref="G219:G220"/>
    <mergeCell ref="H219:H220"/>
    <mergeCell ref="I217:I218"/>
    <mergeCell ref="J217:J218"/>
    <mergeCell ref="K217:K218"/>
    <mergeCell ref="L217:L218"/>
    <mergeCell ref="M217:M218"/>
    <mergeCell ref="N217:N218"/>
    <mergeCell ref="O215:O216"/>
    <mergeCell ref="P215:P216"/>
    <mergeCell ref="Q215:Q216"/>
    <mergeCell ref="R215:R216"/>
    <mergeCell ref="A217:A218"/>
    <mergeCell ref="D217:D218"/>
    <mergeCell ref="E217:E218"/>
    <mergeCell ref="F217:F218"/>
    <mergeCell ref="G217:G218"/>
    <mergeCell ref="H217:H218"/>
    <mergeCell ref="I215:I216"/>
    <mergeCell ref="J215:J216"/>
    <mergeCell ref="K215:K216"/>
    <mergeCell ref="L215:L216"/>
    <mergeCell ref="M215:M216"/>
    <mergeCell ref="N215:N216"/>
    <mergeCell ref="O213:O214"/>
    <mergeCell ref="P213:P214"/>
    <mergeCell ref="Q213:Q214"/>
    <mergeCell ref="R213:R214"/>
    <mergeCell ref="A215:A216"/>
    <mergeCell ref="D215:D216"/>
    <mergeCell ref="E215:E216"/>
    <mergeCell ref="F215:F216"/>
    <mergeCell ref="G215:G216"/>
    <mergeCell ref="H215:H216"/>
    <mergeCell ref="I213:I214"/>
    <mergeCell ref="J213:J214"/>
    <mergeCell ref="K213:K214"/>
    <mergeCell ref="L213:L214"/>
    <mergeCell ref="M213:M214"/>
    <mergeCell ref="N213:N214"/>
    <mergeCell ref="O211:O212"/>
    <mergeCell ref="P211:P212"/>
    <mergeCell ref="Q211:Q212"/>
    <mergeCell ref="R211:R212"/>
    <mergeCell ref="A213:A214"/>
    <mergeCell ref="D213:D214"/>
    <mergeCell ref="E213:E214"/>
    <mergeCell ref="F213:F214"/>
    <mergeCell ref="G213:G214"/>
    <mergeCell ref="H213:H214"/>
    <mergeCell ref="I211:I212"/>
    <mergeCell ref="J211:J212"/>
    <mergeCell ref="K211:K212"/>
    <mergeCell ref="L211:L212"/>
    <mergeCell ref="M211:M212"/>
    <mergeCell ref="N211:N212"/>
    <mergeCell ref="O209:O210"/>
    <mergeCell ref="P209:P210"/>
    <mergeCell ref="Q209:Q210"/>
    <mergeCell ref="R209:R210"/>
    <mergeCell ref="A211:A212"/>
    <mergeCell ref="D211:D212"/>
    <mergeCell ref="E211:E212"/>
    <mergeCell ref="F211:F212"/>
    <mergeCell ref="G211:G212"/>
    <mergeCell ref="H211:H212"/>
    <mergeCell ref="I209:I210"/>
    <mergeCell ref="J209:J210"/>
    <mergeCell ref="K209:K210"/>
    <mergeCell ref="L209:L210"/>
    <mergeCell ref="M209:M210"/>
    <mergeCell ref="N209:N210"/>
    <mergeCell ref="O207:O208"/>
    <mergeCell ref="P207:P208"/>
    <mergeCell ref="Q207:Q208"/>
    <mergeCell ref="R207:R208"/>
    <mergeCell ref="A209:A210"/>
    <mergeCell ref="D209:D210"/>
    <mergeCell ref="E209:E210"/>
    <mergeCell ref="F209:F210"/>
    <mergeCell ref="G209:G210"/>
    <mergeCell ref="H209:H210"/>
    <mergeCell ref="I207:I208"/>
    <mergeCell ref="J207:J208"/>
    <mergeCell ref="K207:K208"/>
    <mergeCell ref="L207:L208"/>
    <mergeCell ref="M207:M208"/>
    <mergeCell ref="N207:N208"/>
    <mergeCell ref="O205:O206"/>
    <mergeCell ref="P205:P206"/>
    <mergeCell ref="Q205:Q206"/>
    <mergeCell ref="R205:R206"/>
    <mergeCell ref="A207:A208"/>
    <mergeCell ref="D207:D208"/>
    <mergeCell ref="E207:E208"/>
    <mergeCell ref="F207:F208"/>
    <mergeCell ref="G207:G208"/>
    <mergeCell ref="H207:H208"/>
    <mergeCell ref="I205:I206"/>
    <mergeCell ref="J205:J206"/>
    <mergeCell ref="K205:K206"/>
    <mergeCell ref="L205:L206"/>
    <mergeCell ref="M205:M206"/>
    <mergeCell ref="N205:N206"/>
    <mergeCell ref="O203:O204"/>
    <mergeCell ref="P203:P204"/>
    <mergeCell ref="Q203:Q204"/>
    <mergeCell ref="R203:R204"/>
    <mergeCell ref="A205:A206"/>
    <mergeCell ref="D205:D206"/>
    <mergeCell ref="E205:E206"/>
    <mergeCell ref="F205:F206"/>
    <mergeCell ref="G205:G206"/>
    <mergeCell ref="H205:H206"/>
    <mergeCell ref="I203:I204"/>
    <mergeCell ref="J203:J204"/>
    <mergeCell ref="K203:K204"/>
    <mergeCell ref="L203:L204"/>
    <mergeCell ref="M203:M204"/>
    <mergeCell ref="N203:N204"/>
    <mergeCell ref="O201:O202"/>
    <mergeCell ref="P201:P202"/>
    <mergeCell ref="Q201:Q202"/>
    <mergeCell ref="R201:R202"/>
    <mergeCell ref="A203:A204"/>
    <mergeCell ref="D203:D204"/>
    <mergeCell ref="E203:E204"/>
    <mergeCell ref="F203:F204"/>
    <mergeCell ref="G203:G204"/>
    <mergeCell ref="H203:H204"/>
    <mergeCell ref="I201:I202"/>
    <mergeCell ref="J201:J202"/>
    <mergeCell ref="K201:K202"/>
    <mergeCell ref="L201:L202"/>
    <mergeCell ref="M201:M202"/>
    <mergeCell ref="N201:N202"/>
    <mergeCell ref="O199:O200"/>
    <mergeCell ref="P199:P200"/>
    <mergeCell ref="Q199:Q200"/>
    <mergeCell ref="R199:R200"/>
    <mergeCell ref="A201:A202"/>
    <mergeCell ref="D201:D202"/>
    <mergeCell ref="E201:E202"/>
    <mergeCell ref="F201:F202"/>
    <mergeCell ref="G201:G202"/>
    <mergeCell ref="H201:H202"/>
    <mergeCell ref="I199:I200"/>
    <mergeCell ref="J199:J200"/>
    <mergeCell ref="K199:K200"/>
    <mergeCell ref="L199:L200"/>
    <mergeCell ref="M199:M200"/>
    <mergeCell ref="N199:N200"/>
    <mergeCell ref="O197:O198"/>
    <mergeCell ref="P197:P198"/>
    <mergeCell ref="Q197:Q198"/>
    <mergeCell ref="R197:R198"/>
    <mergeCell ref="A199:A200"/>
    <mergeCell ref="D199:D200"/>
    <mergeCell ref="E199:E200"/>
    <mergeCell ref="F199:F200"/>
    <mergeCell ref="G199:G200"/>
    <mergeCell ref="H199:H200"/>
    <mergeCell ref="I197:I198"/>
    <mergeCell ref="J197:J198"/>
    <mergeCell ref="K197:K198"/>
    <mergeCell ref="L197:L198"/>
    <mergeCell ref="M197:M198"/>
    <mergeCell ref="N197:N198"/>
    <mergeCell ref="O195:O196"/>
    <mergeCell ref="P195:P196"/>
    <mergeCell ref="Q195:Q196"/>
    <mergeCell ref="R195:R196"/>
    <mergeCell ref="A197:A198"/>
    <mergeCell ref="D197:D198"/>
    <mergeCell ref="E197:E198"/>
    <mergeCell ref="F197:F198"/>
    <mergeCell ref="G197:G198"/>
    <mergeCell ref="H197:H198"/>
    <mergeCell ref="I195:I196"/>
    <mergeCell ref="J195:J196"/>
    <mergeCell ref="K195:K196"/>
    <mergeCell ref="L195:L196"/>
    <mergeCell ref="M195:M196"/>
    <mergeCell ref="N195:N196"/>
    <mergeCell ref="O193:O194"/>
    <mergeCell ref="P193:P194"/>
    <mergeCell ref="Q193:Q194"/>
    <mergeCell ref="R193:R194"/>
    <mergeCell ref="A195:A196"/>
    <mergeCell ref="D195:D196"/>
    <mergeCell ref="E195:E196"/>
    <mergeCell ref="F195:F196"/>
    <mergeCell ref="G195:G196"/>
    <mergeCell ref="H195:H196"/>
    <mergeCell ref="I193:I194"/>
    <mergeCell ref="J193:J194"/>
    <mergeCell ref="K193:K194"/>
    <mergeCell ref="L193:L194"/>
    <mergeCell ref="M193:M194"/>
    <mergeCell ref="N193:N194"/>
    <mergeCell ref="O191:O192"/>
    <mergeCell ref="P191:P192"/>
    <mergeCell ref="Q191:Q192"/>
    <mergeCell ref="R191:R192"/>
    <mergeCell ref="A193:A194"/>
    <mergeCell ref="D193:D194"/>
    <mergeCell ref="E193:E194"/>
    <mergeCell ref="F193:F194"/>
    <mergeCell ref="G193:G194"/>
    <mergeCell ref="H193:H194"/>
    <mergeCell ref="I191:I192"/>
    <mergeCell ref="J191:J192"/>
    <mergeCell ref="K191:K192"/>
    <mergeCell ref="L191:L192"/>
    <mergeCell ref="M191:M192"/>
    <mergeCell ref="N191:N192"/>
    <mergeCell ref="O189:O190"/>
    <mergeCell ref="P189:P190"/>
    <mergeCell ref="Q189:Q190"/>
    <mergeCell ref="R189:R190"/>
    <mergeCell ref="A191:A192"/>
    <mergeCell ref="D191:D192"/>
    <mergeCell ref="E191:E192"/>
    <mergeCell ref="F191:F192"/>
    <mergeCell ref="G191:G192"/>
    <mergeCell ref="H191:H192"/>
    <mergeCell ref="I189:I190"/>
    <mergeCell ref="J189:J190"/>
    <mergeCell ref="K189:K190"/>
    <mergeCell ref="L189:L190"/>
    <mergeCell ref="M189:M190"/>
    <mergeCell ref="N189:N190"/>
    <mergeCell ref="O187:O188"/>
    <mergeCell ref="P187:P188"/>
    <mergeCell ref="Q187:Q188"/>
    <mergeCell ref="R187:R188"/>
    <mergeCell ref="A189:A190"/>
    <mergeCell ref="D189:D190"/>
    <mergeCell ref="E189:E190"/>
    <mergeCell ref="F189:F190"/>
    <mergeCell ref="G189:G190"/>
    <mergeCell ref="H189:H190"/>
    <mergeCell ref="I187:I188"/>
    <mergeCell ref="J187:J188"/>
    <mergeCell ref="K187:K188"/>
    <mergeCell ref="L187:L188"/>
    <mergeCell ref="M187:M188"/>
    <mergeCell ref="N187:N188"/>
    <mergeCell ref="O185:O186"/>
    <mergeCell ref="P185:P186"/>
    <mergeCell ref="Q185:Q186"/>
    <mergeCell ref="R185:R186"/>
    <mergeCell ref="A187:A188"/>
    <mergeCell ref="D187:D188"/>
    <mergeCell ref="E187:E188"/>
    <mergeCell ref="F187:F188"/>
    <mergeCell ref="G187:G188"/>
    <mergeCell ref="H187:H188"/>
    <mergeCell ref="I185:I186"/>
    <mergeCell ref="J185:J186"/>
    <mergeCell ref="K185:K186"/>
    <mergeCell ref="L185:L186"/>
    <mergeCell ref="M185:M186"/>
    <mergeCell ref="N185:N186"/>
    <mergeCell ref="O183:O184"/>
    <mergeCell ref="P183:P184"/>
    <mergeCell ref="Q183:Q184"/>
    <mergeCell ref="R183:R184"/>
    <mergeCell ref="A185:A186"/>
    <mergeCell ref="D185:D186"/>
    <mergeCell ref="E185:E186"/>
    <mergeCell ref="F185:F186"/>
    <mergeCell ref="G185:G186"/>
    <mergeCell ref="H185:H186"/>
    <mergeCell ref="I183:I184"/>
    <mergeCell ref="J183:J184"/>
    <mergeCell ref="K183:K184"/>
    <mergeCell ref="L183:L184"/>
    <mergeCell ref="M183:M184"/>
    <mergeCell ref="N183:N184"/>
    <mergeCell ref="O181:O182"/>
    <mergeCell ref="P181:P182"/>
    <mergeCell ref="Q181:Q182"/>
    <mergeCell ref="R181:R182"/>
    <mergeCell ref="A183:A184"/>
    <mergeCell ref="D183:D184"/>
    <mergeCell ref="E183:E184"/>
    <mergeCell ref="F183:F184"/>
    <mergeCell ref="G183:G184"/>
    <mergeCell ref="H183:H184"/>
    <mergeCell ref="I181:I182"/>
    <mergeCell ref="J181:J182"/>
    <mergeCell ref="K181:K182"/>
    <mergeCell ref="L181:L182"/>
    <mergeCell ref="M181:M182"/>
    <mergeCell ref="N181:N182"/>
    <mergeCell ref="O179:O180"/>
    <mergeCell ref="P179:P180"/>
    <mergeCell ref="Q179:Q180"/>
    <mergeCell ref="R179:R180"/>
    <mergeCell ref="A181:A182"/>
    <mergeCell ref="D181:D182"/>
    <mergeCell ref="E181:E182"/>
    <mergeCell ref="F181:F182"/>
    <mergeCell ref="G181:G182"/>
    <mergeCell ref="H181:H182"/>
    <mergeCell ref="I179:I180"/>
    <mergeCell ref="J179:J180"/>
    <mergeCell ref="K179:K180"/>
    <mergeCell ref="L179:L180"/>
    <mergeCell ref="M179:M180"/>
    <mergeCell ref="N179:N180"/>
    <mergeCell ref="O177:O178"/>
    <mergeCell ref="P177:P178"/>
    <mergeCell ref="Q177:Q178"/>
    <mergeCell ref="R177:R178"/>
    <mergeCell ref="A179:A180"/>
    <mergeCell ref="D179:D180"/>
    <mergeCell ref="E179:E180"/>
    <mergeCell ref="F179:F180"/>
    <mergeCell ref="G179:G180"/>
    <mergeCell ref="H179:H180"/>
    <mergeCell ref="I177:I178"/>
    <mergeCell ref="J177:J178"/>
    <mergeCell ref="K177:K178"/>
    <mergeCell ref="L177:L178"/>
    <mergeCell ref="M177:M178"/>
    <mergeCell ref="N177:N178"/>
    <mergeCell ref="O175:O176"/>
    <mergeCell ref="P175:P176"/>
    <mergeCell ref="Q175:Q176"/>
    <mergeCell ref="R175:R176"/>
    <mergeCell ref="A177:A178"/>
    <mergeCell ref="D177:D178"/>
    <mergeCell ref="E177:E178"/>
    <mergeCell ref="F177:F178"/>
    <mergeCell ref="G177:G178"/>
    <mergeCell ref="H177:H178"/>
    <mergeCell ref="I175:I176"/>
    <mergeCell ref="J175:J176"/>
    <mergeCell ref="K175:K176"/>
    <mergeCell ref="L175:L176"/>
    <mergeCell ref="M175:M176"/>
    <mergeCell ref="N175:N176"/>
    <mergeCell ref="O173:O174"/>
    <mergeCell ref="P173:P174"/>
    <mergeCell ref="Q173:Q174"/>
    <mergeCell ref="R173:R174"/>
    <mergeCell ref="A175:A176"/>
    <mergeCell ref="D175:D176"/>
    <mergeCell ref="E175:E176"/>
    <mergeCell ref="F175:F176"/>
    <mergeCell ref="G175:G176"/>
    <mergeCell ref="H175:H176"/>
    <mergeCell ref="I173:I174"/>
    <mergeCell ref="J173:J174"/>
    <mergeCell ref="K173:K174"/>
    <mergeCell ref="L173:L174"/>
    <mergeCell ref="M173:M174"/>
    <mergeCell ref="N173:N174"/>
    <mergeCell ref="O171:O172"/>
    <mergeCell ref="P171:P172"/>
    <mergeCell ref="Q171:Q172"/>
    <mergeCell ref="R171:R172"/>
    <mergeCell ref="A173:A174"/>
    <mergeCell ref="D173:D174"/>
    <mergeCell ref="E173:E174"/>
    <mergeCell ref="F173:F174"/>
    <mergeCell ref="G173:G174"/>
    <mergeCell ref="H173:H174"/>
    <mergeCell ref="I171:I172"/>
    <mergeCell ref="J171:J172"/>
    <mergeCell ref="K171:K172"/>
    <mergeCell ref="L171:L172"/>
    <mergeCell ref="M171:M172"/>
    <mergeCell ref="N171:N172"/>
    <mergeCell ref="O169:O170"/>
    <mergeCell ref="P169:P170"/>
    <mergeCell ref="Q169:Q170"/>
    <mergeCell ref="R169:R170"/>
    <mergeCell ref="A171:A172"/>
    <mergeCell ref="D171:D172"/>
    <mergeCell ref="E171:E172"/>
    <mergeCell ref="F171:F172"/>
    <mergeCell ref="G171:G172"/>
    <mergeCell ref="H171:H172"/>
    <mergeCell ref="I169:I170"/>
    <mergeCell ref="J169:J170"/>
    <mergeCell ref="K169:K170"/>
    <mergeCell ref="L169:L170"/>
    <mergeCell ref="M169:M170"/>
    <mergeCell ref="N169:N170"/>
    <mergeCell ref="O167:O168"/>
    <mergeCell ref="P167:P168"/>
    <mergeCell ref="Q167:Q168"/>
    <mergeCell ref="R167:R168"/>
    <mergeCell ref="A169:A170"/>
    <mergeCell ref="D169:D170"/>
    <mergeCell ref="E169:E170"/>
    <mergeCell ref="F169:F170"/>
    <mergeCell ref="G169:G170"/>
    <mergeCell ref="H169:H170"/>
    <mergeCell ref="I167:I168"/>
    <mergeCell ref="J167:J168"/>
    <mergeCell ref="K167:K168"/>
    <mergeCell ref="L167:L168"/>
    <mergeCell ref="M167:M168"/>
    <mergeCell ref="N167:N168"/>
    <mergeCell ref="O165:O166"/>
    <mergeCell ref="P165:P166"/>
    <mergeCell ref="Q165:Q166"/>
    <mergeCell ref="R165:R166"/>
    <mergeCell ref="A167:A168"/>
    <mergeCell ref="D167:D168"/>
    <mergeCell ref="E167:E168"/>
    <mergeCell ref="F167:F168"/>
    <mergeCell ref="G167:G168"/>
    <mergeCell ref="H167:H168"/>
    <mergeCell ref="I165:I166"/>
    <mergeCell ref="J165:J166"/>
    <mergeCell ref="K165:K166"/>
    <mergeCell ref="L165:L166"/>
    <mergeCell ref="M165:M166"/>
    <mergeCell ref="N165:N166"/>
    <mergeCell ref="O163:O164"/>
    <mergeCell ref="P163:P164"/>
    <mergeCell ref="Q163:Q164"/>
    <mergeCell ref="R163:R164"/>
    <mergeCell ref="A165:A166"/>
    <mergeCell ref="D165:D166"/>
    <mergeCell ref="E165:E166"/>
    <mergeCell ref="F165:F166"/>
    <mergeCell ref="G165:G166"/>
    <mergeCell ref="H165:H166"/>
    <mergeCell ref="I163:I164"/>
    <mergeCell ref="J163:J164"/>
    <mergeCell ref="K163:K164"/>
    <mergeCell ref="L163:L164"/>
    <mergeCell ref="M163:M164"/>
    <mergeCell ref="N163:N164"/>
    <mergeCell ref="O161:O162"/>
    <mergeCell ref="P161:P162"/>
    <mergeCell ref="Q161:Q162"/>
    <mergeCell ref="R161:R162"/>
    <mergeCell ref="A163:A164"/>
    <mergeCell ref="D163:D164"/>
    <mergeCell ref="E163:E164"/>
    <mergeCell ref="F163:F164"/>
    <mergeCell ref="G163:G164"/>
    <mergeCell ref="H163:H164"/>
    <mergeCell ref="I161:I162"/>
    <mergeCell ref="J161:J162"/>
    <mergeCell ref="K161:K162"/>
    <mergeCell ref="L161:L162"/>
    <mergeCell ref="M161:M162"/>
    <mergeCell ref="N161:N162"/>
    <mergeCell ref="O159:O160"/>
    <mergeCell ref="P159:P160"/>
    <mergeCell ref="Q159:Q160"/>
    <mergeCell ref="R159:R160"/>
    <mergeCell ref="A161:A162"/>
    <mergeCell ref="D161:D162"/>
    <mergeCell ref="E161:E162"/>
    <mergeCell ref="F161:F162"/>
    <mergeCell ref="G161:G162"/>
    <mergeCell ref="H161:H162"/>
    <mergeCell ref="I159:I160"/>
    <mergeCell ref="J159:J160"/>
    <mergeCell ref="K159:K160"/>
    <mergeCell ref="L159:L160"/>
    <mergeCell ref="M159:M160"/>
    <mergeCell ref="N159:N160"/>
    <mergeCell ref="O157:O158"/>
    <mergeCell ref="P157:P158"/>
    <mergeCell ref="Q157:Q158"/>
    <mergeCell ref="R157:R158"/>
    <mergeCell ref="A159:A160"/>
    <mergeCell ref="D159:D160"/>
    <mergeCell ref="E159:E160"/>
    <mergeCell ref="F159:F160"/>
    <mergeCell ref="G159:G160"/>
    <mergeCell ref="H159:H160"/>
    <mergeCell ref="I157:I158"/>
    <mergeCell ref="J157:J158"/>
    <mergeCell ref="K157:K158"/>
    <mergeCell ref="L157:L158"/>
    <mergeCell ref="M157:M158"/>
    <mergeCell ref="N157:N158"/>
    <mergeCell ref="O155:O156"/>
    <mergeCell ref="P155:P156"/>
    <mergeCell ref="Q155:Q156"/>
    <mergeCell ref="R155:R156"/>
    <mergeCell ref="A157:A158"/>
    <mergeCell ref="D157:D158"/>
    <mergeCell ref="E157:E158"/>
    <mergeCell ref="F157:F158"/>
    <mergeCell ref="G157:G158"/>
    <mergeCell ref="H157:H158"/>
    <mergeCell ref="I155:I156"/>
    <mergeCell ref="J155:J156"/>
    <mergeCell ref="K155:K156"/>
    <mergeCell ref="L155:L156"/>
    <mergeCell ref="M155:M156"/>
    <mergeCell ref="N155:N156"/>
    <mergeCell ref="O153:O154"/>
    <mergeCell ref="P153:P154"/>
    <mergeCell ref="Q153:Q154"/>
    <mergeCell ref="R153:R154"/>
    <mergeCell ref="A155:A156"/>
    <mergeCell ref="D155:D156"/>
    <mergeCell ref="E155:E156"/>
    <mergeCell ref="F155:F156"/>
    <mergeCell ref="G155:G156"/>
    <mergeCell ref="H155:H156"/>
    <mergeCell ref="I153:I154"/>
    <mergeCell ref="J153:J154"/>
    <mergeCell ref="K153:K154"/>
    <mergeCell ref="L153:L154"/>
    <mergeCell ref="M153:M154"/>
    <mergeCell ref="N153:N154"/>
    <mergeCell ref="O151:O152"/>
    <mergeCell ref="P151:P152"/>
    <mergeCell ref="Q151:Q152"/>
    <mergeCell ref="R151:R152"/>
    <mergeCell ref="A153:A154"/>
    <mergeCell ref="D153:D154"/>
    <mergeCell ref="E153:E154"/>
    <mergeCell ref="F153:F154"/>
    <mergeCell ref="G153:G154"/>
    <mergeCell ref="H153:H154"/>
    <mergeCell ref="I151:I152"/>
    <mergeCell ref="J151:J152"/>
    <mergeCell ref="K151:K152"/>
    <mergeCell ref="L151:L152"/>
    <mergeCell ref="M151:M152"/>
    <mergeCell ref="N151:N152"/>
    <mergeCell ref="O149:O150"/>
    <mergeCell ref="P149:P150"/>
    <mergeCell ref="Q149:Q150"/>
    <mergeCell ref="R149:R150"/>
    <mergeCell ref="A151:A152"/>
    <mergeCell ref="D151:D152"/>
    <mergeCell ref="E151:E152"/>
    <mergeCell ref="F151:F152"/>
    <mergeCell ref="G151:G152"/>
    <mergeCell ref="H151:H152"/>
    <mergeCell ref="I149:I150"/>
    <mergeCell ref="J149:J150"/>
    <mergeCell ref="K149:K150"/>
    <mergeCell ref="L149:L150"/>
    <mergeCell ref="M149:M150"/>
    <mergeCell ref="N149:N150"/>
    <mergeCell ref="O147:O148"/>
    <mergeCell ref="P147:P148"/>
    <mergeCell ref="Q147:Q148"/>
    <mergeCell ref="R147:R148"/>
    <mergeCell ref="A149:A150"/>
    <mergeCell ref="D149:D150"/>
    <mergeCell ref="E149:E150"/>
    <mergeCell ref="F149:F150"/>
    <mergeCell ref="G149:G150"/>
    <mergeCell ref="H149:H150"/>
    <mergeCell ref="I147:I148"/>
    <mergeCell ref="J147:J148"/>
    <mergeCell ref="K147:K148"/>
    <mergeCell ref="L147:L148"/>
    <mergeCell ref="M147:M148"/>
    <mergeCell ref="N147:N148"/>
    <mergeCell ref="O145:O146"/>
    <mergeCell ref="P145:P146"/>
    <mergeCell ref="Q145:Q146"/>
    <mergeCell ref="R145:R146"/>
    <mergeCell ref="A147:A148"/>
    <mergeCell ref="D147:D148"/>
    <mergeCell ref="E147:E148"/>
    <mergeCell ref="F147:F148"/>
    <mergeCell ref="G147:G148"/>
    <mergeCell ref="H147:H148"/>
    <mergeCell ref="I145:I146"/>
    <mergeCell ref="J145:J146"/>
    <mergeCell ref="K145:K146"/>
    <mergeCell ref="L145:L146"/>
    <mergeCell ref="M145:M146"/>
    <mergeCell ref="N145:N146"/>
    <mergeCell ref="O143:O144"/>
    <mergeCell ref="P143:P144"/>
    <mergeCell ref="Q143:Q144"/>
    <mergeCell ref="R143:R144"/>
    <mergeCell ref="A145:A146"/>
    <mergeCell ref="D145:D146"/>
    <mergeCell ref="E145:E146"/>
    <mergeCell ref="F145:F146"/>
    <mergeCell ref="G145:G146"/>
    <mergeCell ref="H145:H146"/>
    <mergeCell ref="I143:I144"/>
    <mergeCell ref="J143:J144"/>
    <mergeCell ref="K143:K144"/>
    <mergeCell ref="L143:L144"/>
    <mergeCell ref="M143:M144"/>
    <mergeCell ref="N143:N144"/>
    <mergeCell ref="O141:O142"/>
    <mergeCell ref="P141:P142"/>
    <mergeCell ref="Q141:Q142"/>
    <mergeCell ref="R141:R142"/>
    <mergeCell ref="A143:A144"/>
    <mergeCell ref="D143:D144"/>
    <mergeCell ref="E143:E144"/>
    <mergeCell ref="F143:F144"/>
    <mergeCell ref="G143:G144"/>
    <mergeCell ref="H143:H144"/>
    <mergeCell ref="I141:I142"/>
    <mergeCell ref="J141:J142"/>
    <mergeCell ref="K141:K142"/>
    <mergeCell ref="L141:L142"/>
    <mergeCell ref="M141:M142"/>
    <mergeCell ref="N141:N142"/>
    <mergeCell ref="O139:O140"/>
    <mergeCell ref="P139:P140"/>
    <mergeCell ref="Q139:Q140"/>
    <mergeCell ref="R139:R140"/>
    <mergeCell ref="A141:A142"/>
    <mergeCell ref="D141:D142"/>
    <mergeCell ref="E141:E142"/>
    <mergeCell ref="F141:F142"/>
    <mergeCell ref="G141:G142"/>
    <mergeCell ref="H141:H142"/>
    <mergeCell ref="I139:I140"/>
    <mergeCell ref="J139:J140"/>
    <mergeCell ref="K139:K140"/>
    <mergeCell ref="L139:L140"/>
    <mergeCell ref="M139:M140"/>
    <mergeCell ref="N139:N140"/>
    <mergeCell ref="O137:O138"/>
    <mergeCell ref="P137:P138"/>
    <mergeCell ref="Q137:Q138"/>
    <mergeCell ref="R137:R138"/>
    <mergeCell ref="A139:A140"/>
    <mergeCell ref="D139:D140"/>
    <mergeCell ref="E139:E140"/>
    <mergeCell ref="F139:F140"/>
    <mergeCell ref="G139:G140"/>
    <mergeCell ref="H139:H140"/>
    <mergeCell ref="I137:I138"/>
    <mergeCell ref="J137:J138"/>
    <mergeCell ref="K137:K138"/>
    <mergeCell ref="L137:L138"/>
    <mergeCell ref="M137:M138"/>
    <mergeCell ref="N137:N138"/>
    <mergeCell ref="O135:O136"/>
    <mergeCell ref="P135:P136"/>
    <mergeCell ref="Q135:Q136"/>
    <mergeCell ref="R135:R136"/>
    <mergeCell ref="A137:A138"/>
    <mergeCell ref="D137:D138"/>
    <mergeCell ref="E137:E138"/>
    <mergeCell ref="F137:F138"/>
    <mergeCell ref="G137:G138"/>
    <mergeCell ref="H137:H138"/>
    <mergeCell ref="I135:I136"/>
    <mergeCell ref="J135:J136"/>
    <mergeCell ref="K135:K136"/>
    <mergeCell ref="L135:L136"/>
    <mergeCell ref="M135:M136"/>
    <mergeCell ref="N135:N136"/>
    <mergeCell ref="O133:O134"/>
    <mergeCell ref="P133:P134"/>
    <mergeCell ref="Q133:Q134"/>
    <mergeCell ref="R133:R134"/>
    <mergeCell ref="A135:A136"/>
    <mergeCell ref="D135:D136"/>
    <mergeCell ref="E135:E136"/>
    <mergeCell ref="F135:F136"/>
    <mergeCell ref="G135:G136"/>
    <mergeCell ref="H135:H136"/>
    <mergeCell ref="I133:I134"/>
    <mergeCell ref="J133:J134"/>
    <mergeCell ref="K133:K134"/>
    <mergeCell ref="L133:L134"/>
    <mergeCell ref="M133:M134"/>
    <mergeCell ref="N133:N134"/>
    <mergeCell ref="O131:O132"/>
    <mergeCell ref="P131:P132"/>
    <mergeCell ref="Q131:Q132"/>
    <mergeCell ref="R131:R132"/>
    <mergeCell ref="A133:A134"/>
    <mergeCell ref="D133:D134"/>
    <mergeCell ref="E133:E134"/>
    <mergeCell ref="F133:F134"/>
    <mergeCell ref="G133:G134"/>
    <mergeCell ref="H133:H134"/>
    <mergeCell ref="I131:I132"/>
    <mergeCell ref="J131:J132"/>
    <mergeCell ref="K131:K132"/>
    <mergeCell ref="L131:L132"/>
    <mergeCell ref="M131:M132"/>
    <mergeCell ref="N131:N132"/>
    <mergeCell ref="O129:O130"/>
    <mergeCell ref="P129:P130"/>
    <mergeCell ref="Q129:Q130"/>
    <mergeCell ref="R129:R130"/>
    <mergeCell ref="A131:A132"/>
    <mergeCell ref="D131:D132"/>
    <mergeCell ref="E131:E132"/>
    <mergeCell ref="F131:F132"/>
    <mergeCell ref="G131:G132"/>
    <mergeCell ref="H131:H132"/>
    <mergeCell ref="I129:I130"/>
    <mergeCell ref="J129:J130"/>
    <mergeCell ref="K129:K130"/>
    <mergeCell ref="L129:L130"/>
    <mergeCell ref="M129:M130"/>
    <mergeCell ref="N129:N130"/>
    <mergeCell ref="O127:O128"/>
    <mergeCell ref="P127:P128"/>
    <mergeCell ref="Q127:Q128"/>
    <mergeCell ref="R127:R128"/>
    <mergeCell ref="A129:A130"/>
    <mergeCell ref="D129:D130"/>
    <mergeCell ref="E129:E130"/>
    <mergeCell ref="F129:F130"/>
    <mergeCell ref="G129:G130"/>
    <mergeCell ref="H129:H130"/>
    <mergeCell ref="I127:I128"/>
    <mergeCell ref="J127:J128"/>
    <mergeCell ref="K127:K128"/>
    <mergeCell ref="L127:L128"/>
    <mergeCell ref="M127:M128"/>
    <mergeCell ref="N127:N128"/>
    <mergeCell ref="O125:O126"/>
    <mergeCell ref="P125:P126"/>
    <mergeCell ref="Q125:Q126"/>
    <mergeCell ref="R125:R126"/>
    <mergeCell ref="A127:A128"/>
    <mergeCell ref="D127:D128"/>
    <mergeCell ref="E127:E128"/>
    <mergeCell ref="F127:F128"/>
    <mergeCell ref="G127:G128"/>
    <mergeCell ref="H127:H128"/>
    <mergeCell ref="I125:I126"/>
    <mergeCell ref="J125:J126"/>
    <mergeCell ref="K125:K126"/>
    <mergeCell ref="L125:L126"/>
    <mergeCell ref="M125:M126"/>
    <mergeCell ref="N125:N126"/>
    <mergeCell ref="O123:O124"/>
    <mergeCell ref="P123:P124"/>
    <mergeCell ref="Q123:Q124"/>
    <mergeCell ref="R123:R124"/>
    <mergeCell ref="A125:A126"/>
    <mergeCell ref="D125:D126"/>
    <mergeCell ref="E125:E126"/>
    <mergeCell ref="F125:F126"/>
    <mergeCell ref="G125:G126"/>
    <mergeCell ref="H125:H126"/>
    <mergeCell ref="I123:I124"/>
    <mergeCell ref="J123:J124"/>
    <mergeCell ref="K123:K124"/>
    <mergeCell ref="L123:L124"/>
    <mergeCell ref="M123:M124"/>
    <mergeCell ref="N123:N124"/>
    <mergeCell ref="O121:O122"/>
    <mergeCell ref="P121:P122"/>
    <mergeCell ref="Q121:Q122"/>
    <mergeCell ref="R121:R122"/>
    <mergeCell ref="A123:A124"/>
    <mergeCell ref="D123:D124"/>
    <mergeCell ref="E123:E124"/>
    <mergeCell ref="F123:F124"/>
    <mergeCell ref="G123:G124"/>
    <mergeCell ref="H123:H124"/>
    <mergeCell ref="I121:I122"/>
    <mergeCell ref="J121:J122"/>
    <mergeCell ref="K121:K122"/>
    <mergeCell ref="L121:L122"/>
    <mergeCell ref="M121:M122"/>
    <mergeCell ref="N121:N122"/>
    <mergeCell ref="O119:O120"/>
    <mergeCell ref="P119:P120"/>
    <mergeCell ref="Q119:Q120"/>
    <mergeCell ref="R119:R120"/>
    <mergeCell ref="A121:A122"/>
    <mergeCell ref="D121:D122"/>
    <mergeCell ref="E121:E122"/>
    <mergeCell ref="F121:F122"/>
    <mergeCell ref="G121:G122"/>
    <mergeCell ref="H121:H122"/>
    <mergeCell ref="I119:I120"/>
    <mergeCell ref="J119:J120"/>
    <mergeCell ref="K119:K120"/>
    <mergeCell ref="L119:L120"/>
    <mergeCell ref="M119:M120"/>
    <mergeCell ref="N119:N120"/>
    <mergeCell ref="O117:O118"/>
    <mergeCell ref="P117:P118"/>
    <mergeCell ref="Q117:Q118"/>
    <mergeCell ref="R117:R118"/>
    <mergeCell ref="A119:A120"/>
    <mergeCell ref="D119:D120"/>
    <mergeCell ref="E119:E120"/>
    <mergeCell ref="F119:F120"/>
    <mergeCell ref="G119:G120"/>
    <mergeCell ref="H119:H120"/>
    <mergeCell ref="I117:I118"/>
    <mergeCell ref="J117:J118"/>
    <mergeCell ref="K117:K118"/>
    <mergeCell ref="L117:L118"/>
    <mergeCell ref="M117:M118"/>
    <mergeCell ref="N117:N118"/>
    <mergeCell ref="O115:O116"/>
    <mergeCell ref="P115:P116"/>
    <mergeCell ref="Q115:Q116"/>
    <mergeCell ref="R115:R116"/>
    <mergeCell ref="A117:A118"/>
    <mergeCell ref="D117:D118"/>
    <mergeCell ref="E117:E118"/>
    <mergeCell ref="F117:F118"/>
    <mergeCell ref="G117:G118"/>
    <mergeCell ref="H117:H118"/>
    <mergeCell ref="I115:I116"/>
    <mergeCell ref="J115:J116"/>
    <mergeCell ref="K115:K116"/>
    <mergeCell ref="L115:L116"/>
    <mergeCell ref="M115:M116"/>
    <mergeCell ref="N115:N116"/>
    <mergeCell ref="O113:O114"/>
    <mergeCell ref="P113:P114"/>
    <mergeCell ref="Q113:Q114"/>
    <mergeCell ref="R113:R114"/>
    <mergeCell ref="A115:A116"/>
    <mergeCell ref="D115:D116"/>
    <mergeCell ref="E115:E116"/>
    <mergeCell ref="F115:F116"/>
    <mergeCell ref="G115:G116"/>
    <mergeCell ref="H115:H116"/>
    <mergeCell ref="I113:I114"/>
    <mergeCell ref="J113:J114"/>
    <mergeCell ref="K113:K114"/>
    <mergeCell ref="L113:L114"/>
    <mergeCell ref="M113:M114"/>
    <mergeCell ref="N113:N114"/>
    <mergeCell ref="O111:O112"/>
    <mergeCell ref="P111:P112"/>
    <mergeCell ref="Q111:Q112"/>
    <mergeCell ref="R111:R112"/>
    <mergeCell ref="A113:A114"/>
    <mergeCell ref="D113:D114"/>
    <mergeCell ref="E113:E114"/>
    <mergeCell ref="F113:F114"/>
    <mergeCell ref="G113:G114"/>
    <mergeCell ref="H113:H114"/>
    <mergeCell ref="I111:I112"/>
    <mergeCell ref="J111:J112"/>
    <mergeCell ref="K111:K112"/>
    <mergeCell ref="L111:L112"/>
    <mergeCell ref="M111:M112"/>
    <mergeCell ref="N111:N112"/>
    <mergeCell ref="O109:O110"/>
    <mergeCell ref="P109:P110"/>
    <mergeCell ref="Q109:Q110"/>
    <mergeCell ref="R109:R110"/>
    <mergeCell ref="A111:A112"/>
    <mergeCell ref="D111:D112"/>
    <mergeCell ref="E111:E112"/>
    <mergeCell ref="F111:F112"/>
    <mergeCell ref="G111:G112"/>
    <mergeCell ref="H111:H112"/>
    <mergeCell ref="I109:I110"/>
    <mergeCell ref="J109:J110"/>
    <mergeCell ref="K109:K110"/>
    <mergeCell ref="L109:L110"/>
    <mergeCell ref="M109:M110"/>
    <mergeCell ref="N109:N110"/>
    <mergeCell ref="O107:O108"/>
    <mergeCell ref="P107:P108"/>
    <mergeCell ref="Q107:Q108"/>
    <mergeCell ref="R107:R108"/>
    <mergeCell ref="A109:A110"/>
    <mergeCell ref="D109:D110"/>
    <mergeCell ref="E109:E110"/>
    <mergeCell ref="F109:F110"/>
    <mergeCell ref="G109:G110"/>
    <mergeCell ref="H109:H110"/>
    <mergeCell ref="I107:I108"/>
    <mergeCell ref="J107:J108"/>
    <mergeCell ref="K107:K108"/>
    <mergeCell ref="L107:L108"/>
    <mergeCell ref="M107:M108"/>
    <mergeCell ref="N107:N108"/>
    <mergeCell ref="O105:O106"/>
    <mergeCell ref="P105:P106"/>
    <mergeCell ref="Q105:Q106"/>
    <mergeCell ref="R105:R106"/>
    <mergeCell ref="A107:A108"/>
    <mergeCell ref="D107:D108"/>
    <mergeCell ref="E107:E108"/>
    <mergeCell ref="F107:F108"/>
    <mergeCell ref="G107:G108"/>
    <mergeCell ref="H107:H108"/>
    <mergeCell ref="I105:I106"/>
    <mergeCell ref="J105:J106"/>
    <mergeCell ref="K105:K106"/>
    <mergeCell ref="L105:L106"/>
    <mergeCell ref="M105:M106"/>
    <mergeCell ref="N105:N106"/>
    <mergeCell ref="O103:O104"/>
    <mergeCell ref="P103:P104"/>
    <mergeCell ref="Q103:Q104"/>
    <mergeCell ref="R103:R104"/>
    <mergeCell ref="A105:A106"/>
    <mergeCell ref="D105:D106"/>
    <mergeCell ref="E105:E106"/>
    <mergeCell ref="F105:F106"/>
    <mergeCell ref="G105:G106"/>
    <mergeCell ref="H105:H106"/>
    <mergeCell ref="I103:I104"/>
    <mergeCell ref="J103:J104"/>
    <mergeCell ref="K103:K104"/>
    <mergeCell ref="L103:L104"/>
    <mergeCell ref="M103:M104"/>
    <mergeCell ref="N103:N104"/>
    <mergeCell ref="O101:O102"/>
    <mergeCell ref="P101:P102"/>
    <mergeCell ref="Q101:Q102"/>
    <mergeCell ref="R101:R102"/>
    <mergeCell ref="A103:A104"/>
    <mergeCell ref="D103:D104"/>
    <mergeCell ref="E103:E104"/>
    <mergeCell ref="F103:F104"/>
    <mergeCell ref="G103:G104"/>
    <mergeCell ref="H103:H104"/>
    <mergeCell ref="I101:I102"/>
    <mergeCell ref="J101:J102"/>
    <mergeCell ref="K101:K102"/>
    <mergeCell ref="L101:L102"/>
    <mergeCell ref="M101:M102"/>
    <mergeCell ref="N101:N102"/>
    <mergeCell ref="O99:O100"/>
    <mergeCell ref="P99:P100"/>
    <mergeCell ref="Q99:Q100"/>
    <mergeCell ref="R99:R100"/>
    <mergeCell ref="A101:A102"/>
    <mergeCell ref="D101:D102"/>
    <mergeCell ref="E101:E102"/>
    <mergeCell ref="F101:F102"/>
    <mergeCell ref="G101:G102"/>
    <mergeCell ref="H101:H102"/>
    <mergeCell ref="I99:I100"/>
    <mergeCell ref="J99:J100"/>
    <mergeCell ref="K99:K100"/>
    <mergeCell ref="L99:L100"/>
    <mergeCell ref="M99:M100"/>
    <mergeCell ref="N99:N100"/>
    <mergeCell ref="O97:O98"/>
    <mergeCell ref="P97:P98"/>
    <mergeCell ref="Q97:Q98"/>
    <mergeCell ref="R97:R98"/>
    <mergeCell ref="A99:A100"/>
    <mergeCell ref="D99:D100"/>
    <mergeCell ref="E99:E100"/>
    <mergeCell ref="F99:F100"/>
    <mergeCell ref="G99:G100"/>
    <mergeCell ref="H99:H100"/>
    <mergeCell ref="I97:I98"/>
    <mergeCell ref="J97:J98"/>
    <mergeCell ref="K97:K98"/>
    <mergeCell ref="L97:L98"/>
    <mergeCell ref="M97:M98"/>
    <mergeCell ref="N97:N98"/>
    <mergeCell ref="O95:O96"/>
    <mergeCell ref="P95:P96"/>
    <mergeCell ref="Q95:Q96"/>
    <mergeCell ref="R95:R96"/>
    <mergeCell ref="A97:A98"/>
    <mergeCell ref="D97:D98"/>
    <mergeCell ref="E97:E98"/>
    <mergeCell ref="F97:F98"/>
    <mergeCell ref="G97:G98"/>
    <mergeCell ref="H97:H98"/>
    <mergeCell ref="I95:I96"/>
    <mergeCell ref="J95:J96"/>
    <mergeCell ref="K95:K96"/>
    <mergeCell ref="L95:L96"/>
    <mergeCell ref="M95:M96"/>
    <mergeCell ref="N95:N96"/>
    <mergeCell ref="O93:O94"/>
    <mergeCell ref="P93:P94"/>
    <mergeCell ref="Q93:Q94"/>
    <mergeCell ref="R93:R94"/>
    <mergeCell ref="A95:A96"/>
    <mergeCell ref="D95:D96"/>
    <mergeCell ref="E95:E96"/>
    <mergeCell ref="F95:F96"/>
    <mergeCell ref="G95:G96"/>
    <mergeCell ref="H95:H96"/>
    <mergeCell ref="I93:I94"/>
    <mergeCell ref="J93:J94"/>
    <mergeCell ref="K93:K94"/>
    <mergeCell ref="L93:L94"/>
    <mergeCell ref="M93:M94"/>
    <mergeCell ref="N93:N94"/>
    <mergeCell ref="O91:O92"/>
    <mergeCell ref="P91:P92"/>
    <mergeCell ref="Q91:Q92"/>
    <mergeCell ref="R91:R92"/>
    <mergeCell ref="A93:A94"/>
    <mergeCell ref="D93:D94"/>
    <mergeCell ref="E93:E94"/>
    <mergeCell ref="F93:F94"/>
    <mergeCell ref="G93:G94"/>
    <mergeCell ref="H93:H94"/>
    <mergeCell ref="I91:I92"/>
    <mergeCell ref="J91:J92"/>
    <mergeCell ref="K91:K92"/>
    <mergeCell ref="L91:L92"/>
    <mergeCell ref="M91:M92"/>
    <mergeCell ref="N91:N92"/>
    <mergeCell ref="O89:O90"/>
    <mergeCell ref="P89:P90"/>
    <mergeCell ref="Q89:Q90"/>
    <mergeCell ref="R89:R90"/>
    <mergeCell ref="A91:A92"/>
    <mergeCell ref="D91:D92"/>
    <mergeCell ref="E91:E92"/>
    <mergeCell ref="F91:F92"/>
    <mergeCell ref="G91:G92"/>
    <mergeCell ref="H91:H92"/>
    <mergeCell ref="I89:I90"/>
    <mergeCell ref="J89:J90"/>
    <mergeCell ref="K89:K90"/>
    <mergeCell ref="L89:L90"/>
    <mergeCell ref="M89:M90"/>
    <mergeCell ref="N89:N90"/>
    <mergeCell ref="O87:O88"/>
    <mergeCell ref="P87:P88"/>
    <mergeCell ref="Q87:Q88"/>
    <mergeCell ref="R87:R88"/>
    <mergeCell ref="A89:A90"/>
    <mergeCell ref="D89:D90"/>
    <mergeCell ref="E89:E90"/>
    <mergeCell ref="F89:F90"/>
    <mergeCell ref="G89:G90"/>
    <mergeCell ref="H89:H90"/>
    <mergeCell ref="I87:I88"/>
    <mergeCell ref="J87:J88"/>
    <mergeCell ref="K87:K88"/>
    <mergeCell ref="L87:L88"/>
    <mergeCell ref="M87:M88"/>
    <mergeCell ref="N87:N88"/>
    <mergeCell ref="O85:O86"/>
    <mergeCell ref="P85:P86"/>
    <mergeCell ref="Q85:Q86"/>
    <mergeCell ref="R85:R86"/>
    <mergeCell ref="A87:A88"/>
    <mergeCell ref="D87:D88"/>
    <mergeCell ref="E87:E88"/>
    <mergeCell ref="F87:F88"/>
    <mergeCell ref="G87:G88"/>
    <mergeCell ref="H87:H88"/>
    <mergeCell ref="I85:I86"/>
    <mergeCell ref="J85:J86"/>
    <mergeCell ref="K85:K86"/>
    <mergeCell ref="L85:L86"/>
    <mergeCell ref="M85:M86"/>
    <mergeCell ref="N85:N86"/>
    <mergeCell ref="O83:O84"/>
    <mergeCell ref="P83:P84"/>
    <mergeCell ref="Q83:Q84"/>
    <mergeCell ref="R83:R84"/>
    <mergeCell ref="A85:A86"/>
    <mergeCell ref="D85:D86"/>
    <mergeCell ref="E85:E86"/>
    <mergeCell ref="F85:F86"/>
    <mergeCell ref="G85:G86"/>
    <mergeCell ref="H85:H86"/>
    <mergeCell ref="I83:I84"/>
    <mergeCell ref="J83:J84"/>
    <mergeCell ref="K83:K84"/>
    <mergeCell ref="L83:L84"/>
    <mergeCell ref="M83:M84"/>
    <mergeCell ref="N83:N84"/>
    <mergeCell ref="O81:O82"/>
    <mergeCell ref="P81:P82"/>
    <mergeCell ref="Q81:Q82"/>
    <mergeCell ref="R81:R82"/>
    <mergeCell ref="A83:A84"/>
    <mergeCell ref="D83:D84"/>
    <mergeCell ref="E83:E84"/>
    <mergeCell ref="F83:F84"/>
    <mergeCell ref="G83:G84"/>
    <mergeCell ref="H83:H84"/>
    <mergeCell ref="I81:I82"/>
    <mergeCell ref="J81:J82"/>
    <mergeCell ref="K81:K82"/>
    <mergeCell ref="L81:L82"/>
    <mergeCell ref="M81:M82"/>
    <mergeCell ref="N81:N82"/>
    <mergeCell ref="O79:O80"/>
    <mergeCell ref="P79:P80"/>
    <mergeCell ref="Q79:Q80"/>
    <mergeCell ref="R79:R80"/>
    <mergeCell ref="A81:A82"/>
    <mergeCell ref="D81:D82"/>
    <mergeCell ref="E81:E82"/>
    <mergeCell ref="F81:F82"/>
    <mergeCell ref="G81:G82"/>
    <mergeCell ref="H81:H82"/>
    <mergeCell ref="I79:I80"/>
    <mergeCell ref="J79:J80"/>
    <mergeCell ref="K79:K80"/>
    <mergeCell ref="L79:L80"/>
    <mergeCell ref="M79:M80"/>
    <mergeCell ref="N79:N80"/>
    <mergeCell ref="P75:P76"/>
    <mergeCell ref="Q75:Q76"/>
    <mergeCell ref="R75:R76"/>
    <mergeCell ref="A78:R78"/>
    <mergeCell ref="A79:A80"/>
    <mergeCell ref="D79:D80"/>
    <mergeCell ref="E79:E80"/>
    <mergeCell ref="F79:F80"/>
    <mergeCell ref="G79:G80"/>
    <mergeCell ref="H79:H80"/>
    <mergeCell ref="J75:J76"/>
    <mergeCell ref="K75:K76"/>
    <mergeCell ref="L75:L76"/>
    <mergeCell ref="M75:M76"/>
    <mergeCell ref="N75:N76"/>
    <mergeCell ref="O75:O76"/>
    <mergeCell ref="P73:P74"/>
    <mergeCell ref="Q73:Q74"/>
    <mergeCell ref="R73:R74"/>
    <mergeCell ref="A75:A76"/>
    <mergeCell ref="D75:D76"/>
    <mergeCell ref="E75:E76"/>
    <mergeCell ref="F75:F76"/>
    <mergeCell ref="G75:G76"/>
    <mergeCell ref="H75:H76"/>
    <mergeCell ref="I75:I76"/>
    <mergeCell ref="J73:J74"/>
    <mergeCell ref="K73:K74"/>
    <mergeCell ref="L73:L74"/>
    <mergeCell ref="M73:M74"/>
    <mergeCell ref="N73:N74"/>
    <mergeCell ref="O73:O74"/>
    <mergeCell ref="P71:P72"/>
    <mergeCell ref="Q71:Q72"/>
    <mergeCell ref="R71:R72"/>
    <mergeCell ref="A73:A74"/>
    <mergeCell ref="D73:D74"/>
    <mergeCell ref="E73:E74"/>
    <mergeCell ref="F73:F74"/>
    <mergeCell ref="G73:G74"/>
    <mergeCell ref="H73:H74"/>
    <mergeCell ref="I73:I74"/>
    <mergeCell ref="J71:J72"/>
    <mergeCell ref="K71:K72"/>
    <mergeCell ref="L71:L72"/>
    <mergeCell ref="M71:M72"/>
    <mergeCell ref="N71:N72"/>
    <mergeCell ref="O71:O72"/>
    <mergeCell ref="P69:P70"/>
    <mergeCell ref="Q69:Q70"/>
    <mergeCell ref="R69:R70"/>
    <mergeCell ref="A71:A72"/>
    <mergeCell ref="D71:D72"/>
    <mergeCell ref="E71:E72"/>
    <mergeCell ref="F71:F72"/>
    <mergeCell ref="G71:G72"/>
    <mergeCell ref="H71:H72"/>
    <mergeCell ref="I71:I72"/>
    <mergeCell ref="J69:J70"/>
    <mergeCell ref="K69:K70"/>
    <mergeCell ref="L69:L70"/>
    <mergeCell ref="M69:M70"/>
    <mergeCell ref="N69:N70"/>
    <mergeCell ref="O69:O70"/>
    <mergeCell ref="P67:P68"/>
    <mergeCell ref="Q67:Q68"/>
    <mergeCell ref="R67:R68"/>
    <mergeCell ref="A69:A70"/>
    <mergeCell ref="D69:D70"/>
    <mergeCell ref="E69:E70"/>
    <mergeCell ref="F69:F70"/>
    <mergeCell ref="G69:G70"/>
    <mergeCell ref="H69:H70"/>
    <mergeCell ref="I69:I70"/>
    <mergeCell ref="J67:J68"/>
    <mergeCell ref="K67:K68"/>
    <mergeCell ref="L67:L68"/>
    <mergeCell ref="M67:M68"/>
    <mergeCell ref="N67:N68"/>
    <mergeCell ref="O67:O68"/>
    <mergeCell ref="P65:P66"/>
    <mergeCell ref="Q65:Q66"/>
    <mergeCell ref="R65:R66"/>
    <mergeCell ref="A67:A68"/>
    <mergeCell ref="D67:D68"/>
    <mergeCell ref="E67:E68"/>
    <mergeCell ref="F67:F68"/>
    <mergeCell ref="G67:G68"/>
    <mergeCell ref="H67:H68"/>
    <mergeCell ref="I67:I68"/>
    <mergeCell ref="J65:J66"/>
    <mergeCell ref="K65:K66"/>
    <mergeCell ref="L65:L66"/>
    <mergeCell ref="M65:M66"/>
    <mergeCell ref="N65:N66"/>
    <mergeCell ref="O65:O66"/>
    <mergeCell ref="P63:P64"/>
    <mergeCell ref="Q63:Q64"/>
    <mergeCell ref="R63:R64"/>
    <mergeCell ref="A65:A66"/>
    <mergeCell ref="D65:D66"/>
    <mergeCell ref="E65:E66"/>
    <mergeCell ref="F65:F66"/>
    <mergeCell ref="G65:G66"/>
    <mergeCell ref="H65:H66"/>
    <mergeCell ref="I65:I66"/>
    <mergeCell ref="J63:J64"/>
    <mergeCell ref="K63:K64"/>
    <mergeCell ref="L63:L64"/>
    <mergeCell ref="M63:M64"/>
    <mergeCell ref="N63:N64"/>
    <mergeCell ref="O63:O64"/>
    <mergeCell ref="P61:P62"/>
    <mergeCell ref="Q61:Q62"/>
    <mergeCell ref="R61:R62"/>
    <mergeCell ref="A63:A64"/>
    <mergeCell ref="D63:D64"/>
    <mergeCell ref="E63:E64"/>
    <mergeCell ref="F63:F64"/>
    <mergeCell ref="G63:G64"/>
    <mergeCell ref="H63:H64"/>
    <mergeCell ref="I63:I64"/>
    <mergeCell ref="J61:J62"/>
    <mergeCell ref="K61:K62"/>
    <mergeCell ref="L61:L62"/>
    <mergeCell ref="M61:M62"/>
    <mergeCell ref="N61:N62"/>
    <mergeCell ref="O61:O62"/>
    <mergeCell ref="P59:P60"/>
    <mergeCell ref="Q59:Q60"/>
    <mergeCell ref="R59:R60"/>
    <mergeCell ref="A61:A62"/>
    <mergeCell ref="D61:D62"/>
    <mergeCell ref="E61:E62"/>
    <mergeCell ref="F61:F62"/>
    <mergeCell ref="G61:G62"/>
    <mergeCell ref="H61:H62"/>
    <mergeCell ref="I61:I62"/>
    <mergeCell ref="J59:J60"/>
    <mergeCell ref="K59:K60"/>
    <mergeCell ref="L59:L60"/>
    <mergeCell ref="M59:M60"/>
    <mergeCell ref="N59:N60"/>
    <mergeCell ref="O59:O60"/>
    <mergeCell ref="P57:P58"/>
    <mergeCell ref="Q57:Q58"/>
    <mergeCell ref="R57:R58"/>
    <mergeCell ref="A59:A60"/>
    <mergeCell ref="D59:D60"/>
    <mergeCell ref="E59:E60"/>
    <mergeCell ref="F59:F60"/>
    <mergeCell ref="G59:G60"/>
    <mergeCell ref="H59:H60"/>
    <mergeCell ref="I59:I60"/>
    <mergeCell ref="J57:J58"/>
    <mergeCell ref="K57:K58"/>
    <mergeCell ref="L57:L58"/>
    <mergeCell ref="M57:M58"/>
    <mergeCell ref="N57:N58"/>
    <mergeCell ref="O57:O58"/>
    <mergeCell ref="P55:P56"/>
    <mergeCell ref="Q55:Q56"/>
    <mergeCell ref="R55:R56"/>
    <mergeCell ref="A57:A58"/>
    <mergeCell ref="D57:D58"/>
    <mergeCell ref="E57:E58"/>
    <mergeCell ref="F57:F58"/>
    <mergeCell ref="G57:G58"/>
    <mergeCell ref="H57:H58"/>
    <mergeCell ref="I57:I58"/>
    <mergeCell ref="J55:J56"/>
    <mergeCell ref="K55:K56"/>
    <mergeCell ref="L55:L56"/>
    <mergeCell ref="M55:M56"/>
    <mergeCell ref="N55:N56"/>
    <mergeCell ref="O55:O56"/>
    <mergeCell ref="P53:P54"/>
    <mergeCell ref="Q53:Q54"/>
    <mergeCell ref="R53:R54"/>
    <mergeCell ref="A55:A56"/>
    <mergeCell ref="D55:D56"/>
    <mergeCell ref="E55:E56"/>
    <mergeCell ref="F55:F56"/>
    <mergeCell ref="G55:G56"/>
    <mergeCell ref="H55:H56"/>
    <mergeCell ref="I55:I56"/>
    <mergeCell ref="J53:J54"/>
    <mergeCell ref="K53:K54"/>
    <mergeCell ref="L53:L54"/>
    <mergeCell ref="M53:M54"/>
    <mergeCell ref="N53:N54"/>
    <mergeCell ref="O53:O54"/>
    <mergeCell ref="P51:P52"/>
    <mergeCell ref="Q51:Q52"/>
    <mergeCell ref="R51:R52"/>
    <mergeCell ref="A53:A54"/>
    <mergeCell ref="D53:D54"/>
    <mergeCell ref="E53:E54"/>
    <mergeCell ref="F53:F54"/>
    <mergeCell ref="G53:G54"/>
    <mergeCell ref="H53:H54"/>
    <mergeCell ref="I53:I54"/>
    <mergeCell ref="J51:J52"/>
    <mergeCell ref="K51:K52"/>
    <mergeCell ref="L51:L52"/>
    <mergeCell ref="M51:M52"/>
    <mergeCell ref="N51:N52"/>
    <mergeCell ref="O51:O52"/>
    <mergeCell ref="P49:P50"/>
    <mergeCell ref="Q49:Q50"/>
    <mergeCell ref="R49:R50"/>
    <mergeCell ref="A51:A52"/>
    <mergeCell ref="D51:D52"/>
    <mergeCell ref="E51:E52"/>
    <mergeCell ref="F51:F52"/>
    <mergeCell ref="G51:G52"/>
    <mergeCell ref="H51:H52"/>
    <mergeCell ref="I51:I52"/>
    <mergeCell ref="J49:J50"/>
    <mergeCell ref="K49:K50"/>
    <mergeCell ref="L49:L50"/>
    <mergeCell ref="M49:M50"/>
    <mergeCell ref="N49:N50"/>
    <mergeCell ref="O49:O50"/>
    <mergeCell ref="P47:P48"/>
    <mergeCell ref="Q47:Q48"/>
    <mergeCell ref="R47:R48"/>
    <mergeCell ref="A49:A50"/>
    <mergeCell ref="D49:D50"/>
    <mergeCell ref="E49:E50"/>
    <mergeCell ref="F49:F50"/>
    <mergeCell ref="G49:G50"/>
    <mergeCell ref="H49:H50"/>
    <mergeCell ref="I49:I50"/>
    <mergeCell ref="J47:J48"/>
    <mergeCell ref="K47:K48"/>
    <mergeCell ref="L47:L48"/>
    <mergeCell ref="M47:M48"/>
    <mergeCell ref="N47:N48"/>
    <mergeCell ref="O47:O48"/>
    <mergeCell ref="P45:P46"/>
    <mergeCell ref="Q45:Q46"/>
    <mergeCell ref="R45:R46"/>
    <mergeCell ref="A47:A48"/>
    <mergeCell ref="D47:D48"/>
    <mergeCell ref="E47:E48"/>
    <mergeCell ref="F47:F48"/>
    <mergeCell ref="G47:G48"/>
    <mergeCell ref="H47:H48"/>
    <mergeCell ref="I47:I48"/>
    <mergeCell ref="J45:J46"/>
    <mergeCell ref="K45:K46"/>
    <mergeCell ref="L45:L46"/>
    <mergeCell ref="M45:M46"/>
    <mergeCell ref="N45:N46"/>
    <mergeCell ref="O45:O46"/>
    <mergeCell ref="P43:P44"/>
    <mergeCell ref="Q43:Q44"/>
    <mergeCell ref="R43:R44"/>
    <mergeCell ref="A45:A46"/>
    <mergeCell ref="D45:D46"/>
    <mergeCell ref="E45:E46"/>
    <mergeCell ref="F45:F46"/>
    <mergeCell ref="G45:G46"/>
    <mergeCell ref="H45:H46"/>
    <mergeCell ref="I45:I46"/>
    <mergeCell ref="J43:J44"/>
    <mergeCell ref="K43:K44"/>
    <mergeCell ref="L43:L44"/>
    <mergeCell ref="M43:M44"/>
    <mergeCell ref="N43:N44"/>
    <mergeCell ref="O43:O44"/>
    <mergeCell ref="P41:P42"/>
    <mergeCell ref="Q41:Q42"/>
    <mergeCell ref="R41:R42"/>
    <mergeCell ref="A43:A44"/>
    <mergeCell ref="D43:D44"/>
    <mergeCell ref="E43:E44"/>
    <mergeCell ref="F43:F44"/>
    <mergeCell ref="G43:G44"/>
    <mergeCell ref="H43:H44"/>
    <mergeCell ref="I43:I44"/>
    <mergeCell ref="J41:J42"/>
    <mergeCell ref="K41:K42"/>
    <mergeCell ref="L41:L42"/>
    <mergeCell ref="M41:M42"/>
    <mergeCell ref="N41:N42"/>
    <mergeCell ref="O41:O42"/>
    <mergeCell ref="P39:P40"/>
    <mergeCell ref="Q39:Q40"/>
    <mergeCell ref="R39:R40"/>
    <mergeCell ref="A41:A42"/>
    <mergeCell ref="D41:D42"/>
    <mergeCell ref="E41:E42"/>
    <mergeCell ref="F41:F42"/>
    <mergeCell ref="G41:G42"/>
    <mergeCell ref="H41:H42"/>
    <mergeCell ref="I41:I42"/>
    <mergeCell ref="J39:J40"/>
    <mergeCell ref="K39:K40"/>
    <mergeCell ref="L39:L40"/>
    <mergeCell ref="M39:M40"/>
    <mergeCell ref="N39:N40"/>
    <mergeCell ref="O39:O40"/>
    <mergeCell ref="P37:P38"/>
    <mergeCell ref="Q37:Q38"/>
    <mergeCell ref="R37:R38"/>
    <mergeCell ref="A39:A40"/>
    <mergeCell ref="D39:D40"/>
    <mergeCell ref="E39:E40"/>
    <mergeCell ref="F39:F40"/>
    <mergeCell ref="G39:G40"/>
    <mergeCell ref="H39:H40"/>
    <mergeCell ref="I39:I40"/>
    <mergeCell ref="J37:J38"/>
    <mergeCell ref="K37:K38"/>
    <mergeCell ref="L37:L38"/>
    <mergeCell ref="M37:M38"/>
    <mergeCell ref="N37:N38"/>
    <mergeCell ref="O37:O38"/>
    <mergeCell ref="P35:P36"/>
    <mergeCell ref="Q35:Q36"/>
    <mergeCell ref="R35:R36"/>
    <mergeCell ref="A37:A38"/>
    <mergeCell ref="D37:D38"/>
    <mergeCell ref="E37:E38"/>
    <mergeCell ref="F37:F38"/>
    <mergeCell ref="G37:G38"/>
    <mergeCell ref="H37:H38"/>
    <mergeCell ref="I37:I38"/>
    <mergeCell ref="J35:J36"/>
    <mergeCell ref="K35:K36"/>
    <mergeCell ref="L35:L36"/>
    <mergeCell ref="M35:M36"/>
    <mergeCell ref="N35:N36"/>
    <mergeCell ref="O35:O36"/>
    <mergeCell ref="P33:P34"/>
    <mergeCell ref="Q33:Q34"/>
    <mergeCell ref="R33:R34"/>
    <mergeCell ref="A35:A36"/>
    <mergeCell ref="D35:D36"/>
    <mergeCell ref="E35:E36"/>
    <mergeCell ref="F35:F36"/>
    <mergeCell ref="G35:G36"/>
    <mergeCell ref="H35:H36"/>
    <mergeCell ref="I35:I36"/>
    <mergeCell ref="J33:J34"/>
    <mergeCell ref="K33:K34"/>
    <mergeCell ref="L33:L34"/>
    <mergeCell ref="M33:M34"/>
    <mergeCell ref="N33:N34"/>
    <mergeCell ref="O33:O34"/>
    <mergeCell ref="P31:P32"/>
    <mergeCell ref="Q31:Q32"/>
    <mergeCell ref="R31:R32"/>
    <mergeCell ref="A33:A34"/>
    <mergeCell ref="D33:D34"/>
    <mergeCell ref="E33:E34"/>
    <mergeCell ref="F33:F34"/>
    <mergeCell ref="G33:G34"/>
    <mergeCell ref="H33:H34"/>
    <mergeCell ref="I33:I34"/>
    <mergeCell ref="J31:J32"/>
    <mergeCell ref="K31:K32"/>
    <mergeCell ref="L31:L32"/>
    <mergeCell ref="M31:M32"/>
    <mergeCell ref="N31:N32"/>
    <mergeCell ref="O31:O32"/>
    <mergeCell ref="P29:P30"/>
    <mergeCell ref="Q29:Q30"/>
    <mergeCell ref="R29:R30"/>
    <mergeCell ref="A31:A32"/>
    <mergeCell ref="D31:D32"/>
    <mergeCell ref="E31:E32"/>
    <mergeCell ref="F31:F32"/>
    <mergeCell ref="G31:G32"/>
    <mergeCell ref="H31:H32"/>
    <mergeCell ref="I31:I32"/>
    <mergeCell ref="J29:J30"/>
    <mergeCell ref="K29:K30"/>
    <mergeCell ref="L29:L30"/>
    <mergeCell ref="M29:M30"/>
    <mergeCell ref="N29:N30"/>
    <mergeCell ref="O29:O30"/>
    <mergeCell ref="P27:P28"/>
    <mergeCell ref="Q27:Q28"/>
    <mergeCell ref="R27:R28"/>
    <mergeCell ref="A29:A30"/>
    <mergeCell ref="D29:D30"/>
    <mergeCell ref="E29:E30"/>
    <mergeCell ref="F29:F30"/>
    <mergeCell ref="G29:G30"/>
    <mergeCell ref="H29:H30"/>
    <mergeCell ref="I29:I30"/>
    <mergeCell ref="J27:J28"/>
    <mergeCell ref="K27:K28"/>
    <mergeCell ref="L27:L28"/>
    <mergeCell ref="M27:M28"/>
    <mergeCell ref="N27:N28"/>
    <mergeCell ref="O27:O28"/>
    <mergeCell ref="P25:P26"/>
    <mergeCell ref="Q25:Q26"/>
    <mergeCell ref="R25:R26"/>
    <mergeCell ref="A27:A28"/>
    <mergeCell ref="D27:D28"/>
    <mergeCell ref="E27:E28"/>
    <mergeCell ref="F27:F28"/>
    <mergeCell ref="G27:G28"/>
    <mergeCell ref="H27:H28"/>
    <mergeCell ref="I27:I28"/>
    <mergeCell ref="J25:J26"/>
    <mergeCell ref="K25:K26"/>
    <mergeCell ref="L25:L26"/>
    <mergeCell ref="M25:M26"/>
    <mergeCell ref="N25:N26"/>
    <mergeCell ref="O25:O26"/>
    <mergeCell ref="P23:P24"/>
    <mergeCell ref="Q23:Q24"/>
    <mergeCell ref="R23:R24"/>
    <mergeCell ref="A25:A26"/>
    <mergeCell ref="D25:D26"/>
    <mergeCell ref="E25:E26"/>
    <mergeCell ref="F25:F26"/>
    <mergeCell ref="G25:G26"/>
    <mergeCell ref="H25:H26"/>
    <mergeCell ref="I25:I26"/>
    <mergeCell ref="J23:J24"/>
    <mergeCell ref="K23:K24"/>
    <mergeCell ref="L23:L24"/>
    <mergeCell ref="M23:M24"/>
    <mergeCell ref="N23:N24"/>
    <mergeCell ref="O23:O24"/>
    <mergeCell ref="P21:P22"/>
    <mergeCell ref="Q21:Q22"/>
    <mergeCell ref="R21:R22"/>
    <mergeCell ref="A23:A24"/>
    <mergeCell ref="D23:D24"/>
    <mergeCell ref="E23:E24"/>
    <mergeCell ref="F23:F24"/>
    <mergeCell ref="G23:G24"/>
    <mergeCell ref="H23:H24"/>
    <mergeCell ref="I23:I24"/>
    <mergeCell ref="J21:J22"/>
    <mergeCell ref="K21:K22"/>
    <mergeCell ref="L21:L22"/>
    <mergeCell ref="M21:M22"/>
    <mergeCell ref="N21:N22"/>
    <mergeCell ref="O21:O22"/>
    <mergeCell ref="P19:P20"/>
    <mergeCell ref="Q19:Q20"/>
    <mergeCell ref="R19:R20"/>
    <mergeCell ref="A21:A22"/>
    <mergeCell ref="D21:D22"/>
    <mergeCell ref="E21:E22"/>
    <mergeCell ref="F21:F22"/>
    <mergeCell ref="G21:G22"/>
    <mergeCell ref="H21:H22"/>
    <mergeCell ref="I21:I22"/>
    <mergeCell ref="J19:J20"/>
    <mergeCell ref="K19:K20"/>
    <mergeCell ref="L19:L20"/>
    <mergeCell ref="M19:M20"/>
    <mergeCell ref="N19:N20"/>
    <mergeCell ref="O19:O20"/>
    <mergeCell ref="P17:P18"/>
    <mergeCell ref="Q17:Q18"/>
    <mergeCell ref="R17:R18"/>
    <mergeCell ref="A19:A20"/>
    <mergeCell ref="D19:D20"/>
    <mergeCell ref="E19:E20"/>
    <mergeCell ref="F19:F20"/>
    <mergeCell ref="G19:G20"/>
    <mergeCell ref="H19:H20"/>
    <mergeCell ref="I19:I20"/>
    <mergeCell ref="J17:J18"/>
    <mergeCell ref="K17:K18"/>
    <mergeCell ref="L17:L18"/>
    <mergeCell ref="M17:M18"/>
    <mergeCell ref="N17:N18"/>
    <mergeCell ref="O17:O18"/>
    <mergeCell ref="P15:P16"/>
    <mergeCell ref="Q15:Q16"/>
    <mergeCell ref="R15:R16"/>
    <mergeCell ref="A17:A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3:P14"/>
    <mergeCell ref="Q13:Q14"/>
    <mergeCell ref="R13:R14"/>
    <mergeCell ref="A15:A16"/>
    <mergeCell ref="D15:D16"/>
    <mergeCell ref="E15:E16"/>
    <mergeCell ref="F15:F16"/>
    <mergeCell ref="G15:G16"/>
    <mergeCell ref="H15:H16"/>
    <mergeCell ref="I15:I16"/>
    <mergeCell ref="J13:J14"/>
    <mergeCell ref="K13:K14"/>
    <mergeCell ref="L13:L14"/>
    <mergeCell ref="M13:M14"/>
    <mergeCell ref="N13:N14"/>
    <mergeCell ref="O13:O14"/>
    <mergeCell ref="P11:P12"/>
    <mergeCell ref="Q11:Q12"/>
    <mergeCell ref="R11:R12"/>
    <mergeCell ref="A13:A14"/>
    <mergeCell ref="D13:D14"/>
    <mergeCell ref="E13:E14"/>
    <mergeCell ref="F13:F14"/>
    <mergeCell ref="G13:G14"/>
    <mergeCell ref="H13:H14"/>
    <mergeCell ref="I13:I14"/>
    <mergeCell ref="J11:J12"/>
    <mergeCell ref="K11:K12"/>
    <mergeCell ref="L11:L12"/>
    <mergeCell ref="M11:M12"/>
    <mergeCell ref="N11:N12"/>
    <mergeCell ref="O11:O12"/>
    <mergeCell ref="P9:P10"/>
    <mergeCell ref="Q9:Q10"/>
    <mergeCell ref="R9:R10"/>
    <mergeCell ref="A11:A12"/>
    <mergeCell ref="D11:D12"/>
    <mergeCell ref="E11:E12"/>
    <mergeCell ref="F11:F12"/>
    <mergeCell ref="G11:G12"/>
    <mergeCell ref="H11:H12"/>
    <mergeCell ref="I11:I12"/>
    <mergeCell ref="J9:J10"/>
    <mergeCell ref="K9:K10"/>
    <mergeCell ref="L9:L10"/>
    <mergeCell ref="M9:M10"/>
    <mergeCell ref="N9:N10"/>
    <mergeCell ref="O9:O10"/>
    <mergeCell ref="P7:P8"/>
    <mergeCell ref="Q7:Q8"/>
    <mergeCell ref="R7:R8"/>
    <mergeCell ref="A9:A10"/>
    <mergeCell ref="D9:D10"/>
    <mergeCell ref="E9:E10"/>
    <mergeCell ref="F9:F10"/>
    <mergeCell ref="G9:G10"/>
    <mergeCell ref="H9:H10"/>
    <mergeCell ref="I9:I10"/>
    <mergeCell ref="J7:J8"/>
    <mergeCell ref="K7:K8"/>
    <mergeCell ref="L7:L8"/>
    <mergeCell ref="M7:M8"/>
    <mergeCell ref="N7:N8"/>
    <mergeCell ref="O7:O8"/>
    <mergeCell ref="A1:R1"/>
    <mergeCell ref="A2:R3"/>
    <mergeCell ref="A4:R5"/>
    <mergeCell ref="A7:A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SCRATCH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Jurada Sayós</dc:creator>
  <cp:lastModifiedBy>Lluís Jurada Sayós</cp:lastModifiedBy>
  <dcterms:created xsi:type="dcterms:W3CDTF">2026-07-20T09:50:03Z</dcterms:created>
  <dcterms:modified xsi:type="dcterms:W3CDTF">2026-07-20T09:57:07Z</dcterms:modified>
</cp:coreProperties>
</file>